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ontroller-prod\sites\default\files\users\costAnalysis\docs\"/>
    </mc:Choice>
  </mc:AlternateContent>
  <bookViews>
    <workbookView xWindow="0" yWindow="0" windowWidth="19200" windowHeight="11595" tabRatio="828" firstSheet="1" activeTab="1"/>
  </bookViews>
  <sheets>
    <sheet name="Instructions" sheetId="21" r:id="rId1"/>
    <sheet name="SUMMARY " sheetId="20" r:id="rId2"/>
    <sheet name="Salary" sheetId="6" r:id="rId3"/>
    <sheet name="Fringes" sheetId="7" r:id="rId4"/>
    <sheet name="Materials Supplies" sheetId="8" r:id="rId5"/>
    <sheet name="Repairs and Maintenance" sheetId="10" r:id="rId6"/>
    <sheet name="Other" sheetId="11" r:id="rId7"/>
    <sheet name="Object Code Module" sheetId="16" state="veryHidden" r:id="rId8"/>
    <sheet name="Macros" sheetId="19" state="veryHidden" r:id="rId9"/>
    <sheet name="Subsidy" sheetId="23" r:id="rId10"/>
    <sheet name="Utilization" sheetId="22" r:id="rId11"/>
  </sheets>
  <externalReferences>
    <externalReference r:id="rId12"/>
  </externalReferences>
  <definedNames>
    <definedName name="EquipAllocR1" localSheetId="9">#REF!</definedName>
    <definedName name="EquipAllocR1">#REF!</definedName>
    <definedName name="EquipAllocR2" localSheetId="9">#REF!</definedName>
    <definedName name="EquipAllocR2">#REF!</definedName>
    <definedName name="EquipAllocR3" localSheetId="9">#REF!</definedName>
    <definedName name="EquipAllocR3">#REF!</definedName>
    <definedName name="EquipAllocR4">#REF!</definedName>
    <definedName name="_xlnm.Print_Area" localSheetId="0">Instructions!$A$1:$A$14</definedName>
  </definedNames>
  <calcPr calcId="152511"/>
</workbook>
</file>

<file path=xl/calcChain.xml><?xml version="1.0" encoding="utf-8"?>
<calcChain xmlns="http://schemas.openxmlformats.org/spreadsheetml/2006/main">
  <c r="E31" i="23" l="1"/>
  <c r="M22" i="20"/>
  <c r="K22" i="20"/>
  <c r="F31" i="23"/>
  <c r="D31" i="23"/>
  <c r="I22" i="20" s="1"/>
  <c r="C31" i="23"/>
  <c r="G22" i="20" s="1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4" i="23"/>
  <c r="B3" i="23"/>
  <c r="B2" i="23"/>
  <c r="B1" i="23"/>
  <c r="B31" i="23" l="1"/>
  <c r="I25" i="20" l="1"/>
  <c r="D36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M25" i="20"/>
  <c r="K25" i="20"/>
  <c r="G25" i="20"/>
  <c r="O25" i="20" s="1"/>
  <c r="B4" i="22"/>
  <c r="B3" i="22"/>
  <c r="B2" i="22"/>
  <c r="B1" i="22"/>
  <c r="D14" i="6"/>
  <c r="O21" i="20"/>
  <c r="D12" i="7"/>
  <c r="D2" i="7"/>
  <c r="D3" i="7"/>
  <c r="D4" i="7"/>
  <c r="D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12" i="7"/>
  <c r="L36" i="7"/>
  <c r="A36" i="7"/>
  <c r="E36" i="7" s="1"/>
  <c r="L35" i="7"/>
  <c r="A35" i="7"/>
  <c r="E35" i="7" s="1"/>
  <c r="L34" i="7"/>
  <c r="A34" i="7"/>
  <c r="E34" i="7" s="1"/>
  <c r="L33" i="7"/>
  <c r="A33" i="7"/>
  <c r="E33" i="7" s="1"/>
  <c r="L32" i="7"/>
  <c r="A32" i="7"/>
  <c r="E32" i="7" s="1"/>
  <c r="L31" i="7"/>
  <c r="A31" i="7"/>
  <c r="E31" i="7" s="1"/>
  <c r="L30" i="7"/>
  <c r="A30" i="7"/>
  <c r="E30" i="7" s="1"/>
  <c r="L29" i="7"/>
  <c r="A29" i="7"/>
  <c r="E29" i="7" s="1"/>
  <c r="L28" i="7"/>
  <c r="A28" i="7"/>
  <c r="E28" i="7" s="1"/>
  <c r="L27" i="7"/>
  <c r="A27" i="7"/>
  <c r="E27" i="7" s="1"/>
  <c r="L26" i="7"/>
  <c r="A26" i="7"/>
  <c r="E26" i="7" s="1"/>
  <c r="L25" i="7"/>
  <c r="A25" i="7"/>
  <c r="E25" i="7" s="1"/>
  <c r="L24" i="7"/>
  <c r="A24" i="7"/>
  <c r="E24" i="7" s="1"/>
  <c r="L23" i="7"/>
  <c r="A23" i="7"/>
  <c r="E23" i="7" s="1"/>
  <c r="L22" i="7"/>
  <c r="A22" i="7"/>
  <c r="E22" i="7" s="1"/>
  <c r="L21" i="7"/>
  <c r="A21" i="7"/>
  <c r="E21" i="7" s="1"/>
  <c r="L20" i="7"/>
  <c r="A20" i="7"/>
  <c r="E20" i="7" s="1"/>
  <c r="L19" i="7"/>
  <c r="A19" i="7"/>
  <c r="E19" i="7" s="1"/>
  <c r="L18" i="7"/>
  <c r="A18" i="7"/>
  <c r="E18" i="7" s="1"/>
  <c r="L17" i="7"/>
  <c r="A17" i="7"/>
  <c r="E17" i="7" s="1"/>
  <c r="L16" i="7"/>
  <c r="A16" i="7"/>
  <c r="E16" i="7" s="1"/>
  <c r="L15" i="7"/>
  <c r="A15" i="7"/>
  <c r="E15" i="7" s="1"/>
  <c r="L14" i="7"/>
  <c r="A14" i="7"/>
  <c r="E14" i="7" s="1"/>
  <c r="L13" i="7"/>
  <c r="A13" i="7"/>
  <c r="E13" i="7" s="1"/>
  <c r="L12" i="7"/>
  <c r="A12" i="7"/>
  <c r="E12" i="7" s="1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J12" i="7"/>
  <c r="H12" i="7"/>
  <c r="F12" i="7"/>
  <c r="F13" i="7"/>
  <c r="J13" i="7"/>
  <c r="H13" i="7"/>
  <c r="D37" i="7"/>
  <c r="B2" i="8"/>
  <c r="B3" i="8"/>
  <c r="B4" i="8"/>
  <c r="B1" i="8"/>
  <c r="D28" i="8"/>
  <c r="F28" i="8"/>
  <c r="H28" i="8"/>
  <c r="J28" i="8"/>
  <c r="J33" i="8"/>
  <c r="J32" i="8"/>
  <c r="J31" i="8"/>
  <c r="J30" i="8"/>
  <c r="J29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34" i="8" s="1"/>
  <c r="M17" i="20" s="1"/>
  <c r="J12" i="8"/>
  <c r="H33" i="8"/>
  <c r="H32" i="8"/>
  <c r="H31" i="8"/>
  <c r="H30" i="8"/>
  <c r="H29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D33" i="8"/>
  <c r="D32" i="8"/>
  <c r="D31" i="8"/>
  <c r="D30" i="8"/>
  <c r="D29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34" i="8" s="1"/>
  <c r="G17" i="20" s="1"/>
  <c r="F34" i="8"/>
  <c r="I17" i="20" s="1"/>
  <c r="B34" i="8"/>
  <c r="B2" i="11"/>
  <c r="B3" i="11"/>
  <c r="B4" i="11"/>
  <c r="B1" i="11"/>
  <c r="D26" i="11"/>
  <c r="J33" i="11"/>
  <c r="J32" i="11"/>
  <c r="J31" i="11"/>
  <c r="J30" i="11"/>
  <c r="J29" i="11"/>
  <c r="J28" i="11"/>
  <c r="J27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34" i="11" s="1"/>
  <c r="M19" i="20" s="1"/>
  <c r="J12" i="11"/>
  <c r="H33" i="11"/>
  <c r="H32" i="11"/>
  <c r="H31" i="11"/>
  <c r="H30" i="11"/>
  <c r="H29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34" i="11" s="1"/>
  <c r="K19" i="20" s="1"/>
  <c r="F33" i="11"/>
  <c r="F32" i="11"/>
  <c r="F31" i="11"/>
  <c r="F30" i="11"/>
  <c r="F29" i="11"/>
  <c r="F28" i="11"/>
  <c r="F27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D33" i="11"/>
  <c r="D32" i="11"/>
  <c r="D31" i="11"/>
  <c r="D30" i="11"/>
  <c r="D29" i="11"/>
  <c r="D28" i="11"/>
  <c r="D27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34" i="11" s="1"/>
  <c r="G19" i="20" s="1"/>
  <c r="B34" i="11"/>
  <c r="F34" i="11"/>
  <c r="I19" i="20" s="1"/>
  <c r="B2" i="10"/>
  <c r="B3" i="10"/>
  <c r="B4" i="10"/>
  <c r="B1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34" i="10" s="1"/>
  <c r="I18" i="20" s="1"/>
  <c r="F12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B34" i="10"/>
  <c r="J34" i="10"/>
  <c r="D12" i="6"/>
  <c r="L12" i="6" s="1"/>
  <c r="C1" i="6"/>
  <c r="C4" i="6"/>
  <c r="C3" i="6"/>
  <c r="C2" i="6"/>
  <c r="F14" i="6"/>
  <c r="D15" i="6"/>
  <c r="D13" i="6"/>
  <c r="H13" i="6" s="1"/>
  <c r="C39" i="6"/>
  <c r="D38" i="6"/>
  <c r="D37" i="6"/>
  <c r="L37" i="6"/>
  <c r="D36" i="6"/>
  <c r="D35" i="6"/>
  <c r="L35" i="6" s="1"/>
  <c r="D34" i="6"/>
  <c r="D33" i="6"/>
  <c r="L33" i="6"/>
  <c r="D32" i="6"/>
  <c r="D31" i="6"/>
  <c r="L31" i="6" s="1"/>
  <c r="D30" i="6"/>
  <c r="D29" i="6"/>
  <c r="L29" i="6"/>
  <c r="D28" i="6"/>
  <c r="D27" i="6"/>
  <c r="L27" i="6" s="1"/>
  <c r="D26" i="6"/>
  <c r="D25" i="6"/>
  <c r="L25" i="6"/>
  <c r="D24" i="6"/>
  <c r="D23" i="6"/>
  <c r="L23" i="6" s="1"/>
  <c r="D22" i="6"/>
  <c r="D21" i="6"/>
  <c r="L21" i="6"/>
  <c r="D20" i="6"/>
  <c r="D19" i="6"/>
  <c r="L19" i="6" s="1"/>
  <c r="D18" i="6"/>
  <c r="D17" i="6"/>
  <c r="L17" i="6"/>
  <c r="D16" i="6"/>
  <c r="L38" i="6"/>
  <c r="L36" i="6"/>
  <c r="L34" i="6"/>
  <c r="L32" i="6"/>
  <c r="L30" i="6"/>
  <c r="L28" i="6"/>
  <c r="L26" i="6"/>
  <c r="L24" i="6"/>
  <c r="L22" i="6"/>
  <c r="L20" i="6"/>
  <c r="L18" i="6"/>
  <c r="L16" i="6"/>
  <c r="L15" i="6"/>
  <c r="L14" i="6"/>
  <c r="J38" i="6"/>
  <c r="J36" i="6"/>
  <c r="J34" i="6"/>
  <c r="J32" i="6"/>
  <c r="J30" i="6"/>
  <c r="J28" i="6"/>
  <c r="J26" i="6"/>
  <c r="J24" i="6"/>
  <c r="J22" i="6"/>
  <c r="J20" i="6"/>
  <c r="J18" i="6"/>
  <c r="J16" i="6"/>
  <c r="J15" i="6"/>
  <c r="J14" i="6"/>
  <c r="H38" i="6"/>
  <c r="H36" i="6"/>
  <c r="H34" i="6"/>
  <c r="H32" i="6"/>
  <c r="H30" i="6"/>
  <c r="H28" i="6"/>
  <c r="H26" i="6"/>
  <c r="H24" i="6"/>
  <c r="H22" i="6"/>
  <c r="H20" i="6"/>
  <c r="H18" i="6"/>
  <c r="H16" i="6"/>
  <c r="H15" i="6"/>
  <c r="H14" i="6"/>
  <c r="F38" i="6"/>
  <c r="F37" i="6"/>
  <c r="F36" i="6"/>
  <c r="F34" i="6"/>
  <c r="F33" i="6"/>
  <c r="F32" i="6"/>
  <c r="F30" i="6"/>
  <c r="F29" i="6"/>
  <c r="F28" i="6"/>
  <c r="F26" i="6"/>
  <c r="F25" i="6"/>
  <c r="F24" i="6"/>
  <c r="F22" i="6"/>
  <c r="F21" i="6"/>
  <c r="F20" i="6"/>
  <c r="F18" i="6"/>
  <c r="F17" i="6"/>
  <c r="F16" i="6"/>
  <c r="F15" i="6"/>
  <c r="F13" i="6"/>
  <c r="M18" i="20"/>
  <c r="D39" i="6"/>
  <c r="F12" i="6"/>
  <c r="H12" i="6"/>
  <c r="J12" i="6"/>
  <c r="H17" i="6"/>
  <c r="H21" i="6"/>
  <c r="H25" i="6"/>
  <c r="H29" i="6"/>
  <c r="H33" i="6"/>
  <c r="H37" i="6"/>
  <c r="J17" i="6"/>
  <c r="J21" i="6"/>
  <c r="J25" i="6"/>
  <c r="J29" i="6"/>
  <c r="J33" i="6"/>
  <c r="J37" i="6"/>
  <c r="L13" i="6" l="1"/>
  <c r="J35" i="6"/>
  <c r="J31" i="6"/>
  <c r="J27" i="6"/>
  <c r="J23" i="6"/>
  <c r="J19" i="6"/>
  <c r="J13" i="6"/>
  <c r="H35" i="6"/>
  <c r="H31" i="6"/>
  <c r="H27" i="6"/>
  <c r="H23" i="6"/>
  <c r="H19" i="6"/>
  <c r="F19" i="6"/>
  <c r="F23" i="6"/>
  <c r="F39" i="6" s="1"/>
  <c r="G15" i="20" s="1"/>
  <c r="F27" i="6"/>
  <c r="F31" i="6"/>
  <c r="F35" i="6"/>
  <c r="D34" i="10"/>
  <c r="G18" i="20" s="1"/>
  <c r="H34" i="10"/>
  <c r="K18" i="20" s="1"/>
  <c r="H34" i="8"/>
  <c r="K17" i="20" s="1"/>
  <c r="O17" i="20" s="1"/>
  <c r="M20" i="7"/>
  <c r="K20" i="7"/>
  <c r="I20" i="7"/>
  <c r="G20" i="7"/>
  <c r="O19" i="20"/>
  <c r="M28" i="7"/>
  <c r="K28" i="7"/>
  <c r="I28" i="7"/>
  <c r="G28" i="7"/>
  <c r="M24" i="7"/>
  <c r="K24" i="7"/>
  <c r="I24" i="7"/>
  <c r="G24" i="7"/>
  <c r="M16" i="7"/>
  <c r="K16" i="7"/>
  <c r="I16" i="7"/>
  <c r="G16" i="7"/>
  <c r="K32" i="7"/>
  <c r="M32" i="7"/>
  <c r="G32" i="7"/>
  <c r="I32" i="7"/>
  <c r="H39" i="6"/>
  <c r="I15" i="20" s="1"/>
  <c r="L39" i="6"/>
  <c r="M15" i="20" s="1"/>
  <c r="I14" i="7"/>
  <c r="G14" i="7"/>
  <c r="M14" i="7"/>
  <c r="K14" i="7"/>
  <c r="G22" i="7"/>
  <c r="M22" i="7"/>
  <c r="K22" i="7"/>
  <c r="I22" i="7"/>
  <c r="I30" i="7"/>
  <c r="K30" i="7"/>
  <c r="M30" i="7"/>
  <c r="G30" i="7"/>
  <c r="I18" i="7"/>
  <c r="G18" i="7"/>
  <c r="M18" i="7"/>
  <c r="K18" i="7"/>
  <c r="I26" i="7"/>
  <c r="K26" i="7"/>
  <c r="M26" i="7"/>
  <c r="G26" i="7"/>
  <c r="K34" i="7"/>
  <c r="M34" i="7"/>
  <c r="G34" i="7"/>
  <c r="I34" i="7"/>
  <c r="I12" i="7"/>
  <c r="O22" i="20"/>
  <c r="M13" i="7"/>
  <c r="K13" i="7"/>
  <c r="I13" i="7"/>
  <c r="G13" i="7"/>
  <c r="K17" i="7"/>
  <c r="G17" i="7"/>
  <c r="M17" i="7"/>
  <c r="I17" i="7"/>
  <c r="K21" i="7"/>
  <c r="G21" i="7"/>
  <c r="M21" i="7"/>
  <c r="I21" i="7"/>
  <c r="K25" i="7"/>
  <c r="G25" i="7"/>
  <c r="M25" i="7"/>
  <c r="I25" i="7"/>
  <c r="K29" i="7"/>
  <c r="G29" i="7"/>
  <c r="M29" i="7"/>
  <c r="I29" i="7"/>
  <c r="K33" i="7"/>
  <c r="G33" i="7"/>
  <c r="M33" i="7"/>
  <c r="I33" i="7"/>
  <c r="M15" i="7"/>
  <c r="K15" i="7"/>
  <c r="I15" i="7"/>
  <c r="G15" i="7"/>
  <c r="M19" i="7"/>
  <c r="K19" i="7"/>
  <c r="I19" i="7"/>
  <c r="G19" i="7"/>
  <c r="M23" i="7"/>
  <c r="K23" i="7"/>
  <c r="I23" i="7"/>
  <c r="G23" i="7"/>
  <c r="M27" i="7"/>
  <c r="K27" i="7"/>
  <c r="I27" i="7"/>
  <c r="G27" i="7"/>
  <c r="M31" i="7"/>
  <c r="K31" i="7"/>
  <c r="I31" i="7"/>
  <c r="G31" i="7"/>
  <c r="M35" i="7"/>
  <c r="K35" i="7"/>
  <c r="I35" i="7"/>
  <c r="G35" i="7"/>
  <c r="M36" i="7"/>
  <c r="K36" i="7"/>
  <c r="I36" i="7"/>
  <c r="G36" i="7"/>
  <c r="G12" i="7"/>
  <c r="G37" i="7" s="1"/>
  <c r="G16" i="20" s="1"/>
  <c r="E37" i="7"/>
  <c r="M12" i="7"/>
  <c r="M37" i="7" s="1"/>
  <c r="M16" i="20" s="1"/>
  <c r="M20" i="20" s="1"/>
  <c r="M23" i="20" s="1"/>
  <c r="M27" i="20" s="1"/>
  <c r="M29" i="20" s="1"/>
  <c r="K12" i="7"/>
  <c r="O18" i="20" l="1"/>
  <c r="J39" i="6"/>
  <c r="K15" i="20" s="1"/>
  <c r="O15" i="20" s="1"/>
  <c r="M31" i="20"/>
  <c r="K37" i="7"/>
  <c r="K16" i="20" s="1"/>
  <c r="K20" i="20" s="1"/>
  <c r="I37" i="7"/>
  <c r="I16" i="20" s="1"/>
  <c r="I20" i="20" s="1"/>
  <c r="I23" i="20" s="1"/>
  <c r="I27" i="20" s="1"/>
  <c r="I31" i="20" s="1"/>
  <c r="G20" i="20"/>
  <c r="G23" i="20" s="1"/>
  <c r="K23" i="20" l="1"/>
  <c r="K27" i="20" s="1"/>
  <c r="K29" i="20" s="1"/>
  <c r="K31" i="20" s="1"/>
  <c r="O16" i="20"/>
  <c r="O20" i="20"/>
  <c r="G27" i="20" l="1"/>
  <c r="G31" i="20" s="1"/>
  <c r="O23" i="20"/>
</calcChain>
</file>

<file path=xl/sharedStrings.xml><?xml version="1.0" encoding="utf-8"?>
<sst xmlns="http://schemas.openxmlformats.org/spreadsheetml/2006/main" count="194" uniqueCount="75">
  <si>
    <t>Rate 1</t>
  </si>
  <si>
    <t>Rate 2</t>
  </si>
  <si>
    <t>Rate 3</t>
  </si>
  <si>
    <t>Rate 4</t>
  </si>
  <si>
    <t>EXPENSES</t>
  </si>
  <si>
    <t>Date:</t>
  </si>
  <si>
    <t xml:space="preserve">Amount Allocated to: </t>
  </si>
  <si>
    <t>%</t>
  </si>
  <si>
    <t>$</t>
  </si>
  <si>
    <t>Description of Subsidy</t>
  </si>
  <si>
    <t>Salary Allocated</t>
  </si>
  <si>
    <t>Total Salaries and Wages Allocated</t>
  </si>
  <si>
    <t>Description of Other Direct Costs</t>
  </si>
  <si>
    <t>Total Direct Costs</t>
  </si>
  <si>
    <t>INTERNAL</t>
  </si>
  <si>
    <t>EXTERNAL</t>
  </si>
  <si>
    <t>TOTAL</t>
  </si>
  <si>
    <t>ALL</t>
  </si>
  <si>
    <t>RATES</t>
  </si>
  <si>
    <r>
      <t xml:space="preserve">1. </t>
    </r>
    <r>
      <rPr>
        <u/>
        <sz val="9"/>
        <rFont val="Arial"/>
        <family val="2"/>
      </rPr>
      <t>Direct Costs</t>
    </r>
  </si>
  <si>
    <t>Do not enter data into unhighlighted cells -- these fields automatically complete from the details you input on the supporting worksheets or are formulas that automatically calculate.</t>
  </si>
  <si>
    <t>a. Salaries &amp; Wages</t>
  </si>
  <si>
    <t>b. Fringe Benefits</t>
  </si>
  <si>
    <t>c. Materials &amp; Supplies</t>
  </si>
  <si>
    <t>Department:</t>
  </si>
  <si>
    <t>Fiscal Year</t>
  </si>
  <si>
    <t>% of Time</t>
  </si>
  <si>
    <t>input areas</t>
  </si>
  <si>
    <t>Total Materials and Supplies Allocated</t>
  </si>
  <si>
    <t>Total Other Direct Costs Allocated</t>
  </si>
  <si>
    <t>Total Subsidiary Revenue</t>
  </si>
  <si>
    <t>Fiscal Year:</t>
  </si>
  <si>
    <t>Title / Description</t>
  </si>
  <si>
    <t xml:space="preserve"> Total Amount</t>
  </si>
  <si>
    <t>Description of Material / Supply</t>
  </si>
  <si>
    <t>Total Amount</t>
  </si>
  <si>
    <t>Other Direct Costs</t>
  </si>
  <si>
    <t>Annual Salary</t>
  </si>
  <si>
    <t>Total Fringe Benefits</t>
  </si>
  <si>
    <t>Amount of Fringe Allocated</t>
  </si>
  <si>
    <t xml:space="preserve">PLEASE READ: Highlighted cells designate areas for original data input. </t>
  </si>
  <si>
    <t>(hours, units, samples, etc.)</t>
  </si>
  <si>
    <t>Charge-Out Rate Development Workbook</t>
  </si>
  <si>
    <t>Admin Area:</t>
  </si>
  <si>
    <t>Description of Rate(s)</t>
  </si>
  <si>
    <t>(Note: It is not necessary to list individual personnel. You can list, for example, 3 research assistants, 1 staff assistant, etc.)</t>
  </si>
  <si>
    <t>Personnel Worksheet</t>
  </si>
  <si>
    <t>Fringe Benefits Worksheet</t>
  </si>
  <si>
    <t>Fringe Rate</t>
  </si>
  <si>
    <t>Materials and Supplies</t>
  </si>
  <si>
    <t>Maintenance Costs</t>
  </si>
  <si>
    <t>Subsidies to Operation</t>
  </si>
  <si>
    <t>Description of Maintenance Cost</t>
  </si>
  <si>
    <t>Total Fringes and Fringes Allocated</t>
  </si>
  <si>
    <t>Total Maintenance Costs Allocated</t>
  </si>
  <si>
    <t>d. Maintenance Costs</t>
  </si>
  <si>
    <t>2. (Over)/Under Recovery</t>
  </si>
  <si>
    <r>
      <t xml:space="preserve">3. </t>
    </r>
    <r>
      <rPr>
        <u/>
        <sz val="9"/>
        <rFont val="Arial"/>
        <family val="2"/>
      </rPr>
      <t>Subsidies to Operation</t>
    </r>
  </si>
  <si>
    <t>4.  Net Costs to be Recovered</t>
  </si>
  <si>
    <t>5.  Annual Utilization</t>
  </si>
  <si>
    <r>
      <t xml:space="preserve">7. </t>
    </r>
    <r>
      <rPr>
        <u/>
        <sz val="9"/>
        <rFont val="Arial"/>
        <family val="2"/>
      </rPr>
      <t>F&amp;A (external rates only)</t>
    </r>
  </si>
  <si>
    <t>8. Rate</t>
  </si>
  <si>
    <r>
      <t>6.  Calculated per Utilization Rate (line 4</t>
    </r>
    <r>
      <rPr>
        <sz val="9"/>
        <rFont val="Calibri"/>
        <family val="2"/>
      </rPr>
      <t>÷</t>
    </r>
    <r>
      <rPr>
        <sz val="9"/>
        <rFont val="Arial"/>
        <family val="2"/>
      </rPr>
      <t>line 5, rounded up)</t>
    </r>
  </si>
  <si>
    <t>(Description)</t>
  </si>
  <si>
    <t>e.  Other (specify on detail tab)</t>
  </si>
  <si>
    <t>Description of Utilization</t>
  </si>
  <si>
    <t>Utliization (Activity Base)</t>
  </si>
  <si>
    <t>Desc</t>
  </si>
  <si>
    <t>Amt</t>
  </si>
  <si>
    <t>General Workbook Instructions and Comments</t>
  </si>
  <si>
    <t>2) Note that the blank template has a divide by zero formula error in the "Summary" sheet until the "Utilization" worksheet is completed.</t>
  </si>
  <si>
    <t>1)  Most of your entries will be on the supporting detail worksheets labeled "Salary" through "Utilization."  What you enter on these worksheets will appear on the "Summary" worksheet.</t>
  </si>
  <si>
    <t>4) This template is not intended to cover every situation or process.  Any questions about rate development should be directed to Cost Analysis.</t>
  </si>
  <si>
    <t>3) You are encouraged to include clarifying notes and supporting documentation with rate submissions.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</si>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</sst>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mm/dd/yy"/>
    <numFmt numFmtId="168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9"/>
      <color indexed="12"/>
      <name val="Arial"/>
      <family val="2"/>
    </font>
    <font>
      <sz val="11"/>
      <name val="Arial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164" fontId="3" fillId="0" borderId="1" xfId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Continuous"/>
    </xf>
    <xf numFmtId="9" fontId="3" fillId="0" borderId="0" xfId="2" applyFont="1"/>
    <xf numFmtId="9" fontId="3" fillId="0" borderId="1" xfId="2" applyFont="1" applyBorder="1"/>
    <xf numFmtId="164" fontId="3" fillId="0" borderId="1" xfId="1" applyNumberFormat="1" applyFont="1" applyBorder="1"/>
    <xf numFmtId="0" fontId="0" fillId="0" borderId="0" xfId="0" applyBorder="1" applyAlignment="1">
      <alignment horizontal="right"/>
    </xf>
    <xf numFmtId="9" fontId="1" fillId="0" borderId="0" xfId="2" applyBorder="1" applyAlignment="1">
      <alignment horizontal="right"/>
    </xf>
    <xf numFmtId="9" fontId="1" fillId="0" borderId="0" xfId="2" applyBorder="1"/>
    <xf numFmtId="9" fontId="1" fillId="0" borderId="0" xfId="2"/>
    <xf numFmtId="9" fontId="3" fillId="0" borderId="1" xfId="2" applyFont="1" applyBorder="1" applyAlignment="1">
      <alignment horizontal="center"/>
    </xf>
    <xf numFmtId="167" fontId="0" fillId="0" borderId="0" xfId="0" applyNumberForma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8" fillId="0" borderId="0" xfId="0" applyFont="1" applyFill="1"/>
    <xf numFmtId="43" fontId="4" fillId="0" borderId="0" xfId="1" applyNumberFormat="1" applyFont="1"/>
    <xf numFmtId="164" fontId="4" fillId="0" borderId="0" xfId="1" applyFont="1"/>
    <xf numFmtId="164" fontId="4" fillId="0" borderId="0" xfId="1" applyFont="1" applyAlignment="1">
      <alignment horizontal="left"/>
    </xf>
    <xf numFmtId="43" fontId="4" fillId="0" borderId="2" xfId="1" applyNumberFormat="1" applyFont="1" applyBorder="1"/>
    <xf numFmtId="164" fontId="4" fillId="0" borderId="2" xfId="1" applyFont="1" applyBorder="1"/>
    <xf numFmtId="164" fontId="4" fillId="2" borderId="2" xfId="1" applyFont="1" applyFill="1" applyBorder="1"/>
    <xf numFmtId="164" fontId="11" fillId="0" borderId="0" xfId="1" applyFont="1" applyAlignment="1">
      <alignment horizontal="left"/>
    </xf>
    <xf numFmtId="164" fontId="6" fillId="0" borderId="0" xfId="1" applyFont="1"/>
    <xf numFmtId="164" fontId="6" fillId="0" borderId="0" xfId="1" applyFont="1" applyAlignment="1">
      <alignment horizontal="left"/>
    </xf>
    <xf numFmtId="164" fontId="4" fillId="0" borderId="0" xfId="1" applyFont="1" applyBorder="1"/>
    <xf numFmtId="43" fontId="4" fillId="0" borderId="3" xfId="1" applyNumberFormat="1" applyFont="1" applyBorder="1"/>
    <xf numFmtId="164" fontId="4" fillId="0" borderId="3" xfId="1" applyFont="1" applyBorder="1"/>
    <xf numFmtId="164" fontId="6" fillId="0" borderId="0" xfId="1" quotePrefix="1" applyFont="1" applyAlignment="1">
      <alignment horizontal="left"/>
    </xf>
    <xf numFmtId="164" fontId="11" fillId="0" borderId="0" xfId="1" applyFont="1"/>
    <xf numFmtId="43" fontId="4" fillId="0" borderId="3" xfId="1" applyNumberFormat="1" applyFont="1" applyFill="1" applyBorder="1"/>
    <xf numFmtId="164" fontId="4" fillId="0" borderId="0" xfId="1" applyFont="1" applyFill="1"/>
    <xf numFmtId="164" fontId="5" fillId="0" borderId="0" xfId="1" applyFont="1" applyBorder="1"/>
    <xf numFmtId="43" fontId="5" fillId="0" borderId="0" xfId="1" applyNumberFormat="1" applyFont="1" applyBorder="1"/>
    <xf numFmtId="164" fontId="4" fillId="0" borderId="3" xfId="1" applyFont="1" applyBorder="1" applyAlignment="1">
      <alignment horizontal="left"/>
    </xf>
    <xf numFmtId="164" fontId="5" fillId="0" borderId="3" xfId="1" applyFont="1" applyBorder="1"/>
    <xf numFmtId="43" fontId="5" fillId="0" borderId="3" xfId="1" applyNumberFormat="1" applyFont="1" applyBorder="1"/>
    <xf numFmtId="164" fontId="5" fillId="0" borderId="0" xfId="1" applyFont="1"/>
    <xf numFmtId="164" fontId="5" fillId="0" borderId="0" xfId="1" applyFont="1" applyAlignment="1">
      <alignment horizontal="left"/>
    </xf>
    <xf numFmtId="43" fontId="4" fillId="0" borderId="0" xfId="1" applyNumberFormat="1" applyFont="1" applyAlignment="1"/>
    <xf numFmtId="164" fontId="4" fillId="0" borderId="0" xfId="1" applyFont="1" applyAlignment="1"/>
    <xf numFmtId="164" fontId="5" fillId="0" borderId="0" xfId="1" applyFont="1" applyAlignment="1">
      <alignment horizontal="center"/>
    </xf>
    <xf numFmtId="43" fontId="5" fillId="0" borderId="0" xfId="1" applyNumberFormat="1" applyFont="1" applyAlignment="1">
      <alignment horizontal="center"/>
    </xf>
    <xf numFmtId="164" fontId="6" fillId="0" borderId="0" xfId="1" applyFont="1" applyAlignment="1">
      <alignment horizontal="right"/>
    </xf>
    <xf numFmtId="164" fontId="11" fillId="0" borderId="0" xfId="1" applyFont="1" applyAlignment="1">
      <alignment horizontal="left" indent="7"/>
    </xf>
    <xf numFmtId="164" fontId="11" fillId="0" borderId="0" xfId="1" quotePrefix="1" applyFont="1" applyAlignment="1">
      <alignment horizontal="left"/>
    </xf>
    <xf numFmtId="164" fontId="4" fillId="0" borderId="0" xfId="1" applyFont="1" applyFill="1" applyBorder="1"/>
    <xf numFmtId="164" fontId="5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43" fontId="4" fillId="0" borderId="0" xfId="1" applyNumberFormat="1" applyFont="1" applyFill="1" applyBorder="1"/>
    <xf numFmtId="164" fontId="5" fillId="0" borderId="0" xfId="1" applyFont="1" applyFill="1" applyBorder="1"/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4" fillId="0" borderId="6" xfId="1" applyFont="1" applyBorder="1"/>
    <xf numFmtId="164" fontId="4" fillId="0" borderId="5" xfId="1" applyFont="1" applyBorder="1"/>
    <xf numFmtId="164" fontId="4" fillId="0" borderId="7" xfId="1" applyFont="1" applyBorder="1"/>
    <xf numFmtId="0" fontId="10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/>
    <xf numFmtId="0" fontId="7" fillId="0" borderId="0" xfId="0" applyFont="1" applyBorder="1"/>
    <xf numFmtId="167" fontId="4" fillId="0" borderId="0" xfId="1" applyNumberFormat="1" applyFont="1" applyAlignment="1">
      <alignment horizontal="left"/>
    </xf>
    <xf numFmtId="44" fontId="11" fillId="0" borderId="1" xfId="1" applyNumberFormat="1" applyFont="1" applyBorder="1"/>
    <xf numFmtId="9" fontId="11" fillId="0" borderId="1" xfId="2" applyFont="1" applyBorder="1"/>
    <xf numFmtId="0" fontId="11" fillId="0" borderId="0" xfId="0" applyFont="1"/>
    <xf numFmtId="0" fontId="11" fillId="0" borderId="1" xfId="0" applyFont="1" applyBorder="1" applyAlignment="1">
      <alignment horizontal="right"/>
    </xf>
    <xf numFmtId="0" fontId="11" fillId="0" borderId="8" xfId="0" applyFont="1" applyBorder="1" applyAlignment="1">
      <alignment horizontal="centerContinuous"/>
    </xf>
    <xf numFmtId="0" fontId="11" fillId="0" borderId="9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9" fontId="11" fillId="3" borderId="11" xfId="2" applyFont="1" applyFill="1" applyBorder="1" applyAlignment="1">
      <alignment horizontal="centerContinuous"/>
    </xf>
    <xf numFmtId="0" fontId="11" fillId="3" borderId="12" xfId="0" applyFont="1" applyFill="1" applyBorder="1" applyAlignment="1">
      <alignment horizontal="centerContinuous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9" fontId="11" fillId="0" borderId="1" xfId="2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0" xfId="0" applyFont="1" applyAlignment="1">
      <alignment horizontal="left" vertical="top"/>
    </xf>
    <xf numFmtId="9" fontId="6" fillId="0" borderId="0" xfId="2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9" fontId="6" fillId="0" borderId="0" xfId="2" applyFont="1" applyBorder="1" applyAlignment="1">
      <alignment horizontal="centerContinuous"/>
    </xf>
    <xf numFmtId="165" fontId="4" fillId="0" borderId="5" xfId="1" applyNumberFormat="1" applyFont="1" applyBorder="1"/>
    <xf numFmtId="44" fontId="5" fillId="0" borderId="0" xfId="1" applyNumberFormat="1" applyFont="1"/>
    <xf numFmtId="44" fontId="5" fillId="0" borderId="0" xfId="1" applyNumberFormat="1" applyFont="1" applyFill="1" applyBorder="1"/>
    <xf numFmtId="44" fontId="5" fillId="0" borderId="5" xfId="1" applyNumberFormat="1" applyFont="1" applyBorder="1"/>
    <xf numFmtId="164" fontId="3" fillId="0" borderId="1" xfId="1" applyFont="1" applyFill="1" applyBorder="1"/>
    <xf numFmtId="0" fontId="14" fillId="0" borderId="0" xfId="0" applyFont="1" applyAlignment="1">
      <alignment horizontal="left" wrapText="1" indent="1"/>
    </xf>
    <xf numFmtId="0" fontId="14" fillId="0" borderId="0" xfId="0" applyFont="1"/>
    <xf numFmtId="0" fontId="14" fillId="0" borderId="0" xfId="0" quotePrefix="1" applyFont="1" applyAlignment="1">
      <alignment horizontal="left" wrapText="1" indent="1"/>
    </xf>
    <xf numFmtId="44" fontId="4" fillId="0" borderId="3" xfId="1" applyNumberFormat="1" applyFont="1" applyBorder="1"/>
    <xf numFmtId="44" fontId="4" fillId="0" borderId="0" xfId="1" applyNumberFormat="1" applyFont="1"/>
    <xf numFmtId="44" fontId="4" fillId="0" borderId="0" xfId="1" applyNumberFormat="1" applyFont="1" applyFill="1" applyBorder="1"/>
    <xf numFmtId="44" fontId="4" fillId="0" borderId="5" xfId="1" applyNumberFormat="1" applyFont="1" applyBorder="1"/>
    <xf numFmtId="44" fontId="5" fillId="0" borderId="3" xfId="1" applyNumberFormat="1" applyFont="1" applyBorder="1"/>
    <xf numFmtId="43" fontId="4" fillId="0" borderId="5" xfId="1" applyNumberFormat="1" applyFont="1" applyFill="1" applyBorder="1"/>
    <xf numFmtId="44" fontId="3" fillId="0" borderId="1" xfId="1" applyNumberFormat="1" applyFont="1" applyFill="1" applyBorder="1"/>
    <xf numFmtId="44" fontId="3" fillId="0" borderId="1" xfId="1" applyNumberFormat="1" applyFont="1" applyBorder="1"/>
    <xf numFmtId="0" fontId="11" fillId="0" borderId="10" xfId="0" applyFont="1" applyBorder="1" applyAlignment="1">
      <alignment horizontal="right"/>
    </xf>
    <xf numFmtId="0" fontId="10" fillId="4" borderId="14" xfId="0" applyFont="1" applyFill="1" applyBorder="1"/>
    <xf numFmtId="1" fontId="4" fillId="4" borderId="9" xfId="1" quotePrefix="1" applyNumberFormat="1" applyFont="1" applyFill="1" applyBorder="1" applyAlignment="1">
      <alignment horizontal="left"/>
    </xf>
    <xf numFmtId="167" fontId="4" fillId="4" borderId="9" xfId="1" applyNumberFormat="1" applyFont="1" applyFill="1" applyBorder="1" applyAlignment="1">
      <alignment horizontal="left"/>
    </xf>
    <xf numFmtId="164" fontId="9" fillId="4" borderId="0" xfId="1" applyFont="1" applyFill="1" applyAlignment="1">
      <alignment horizontal="left"/>
    </xf>
    <xf numFmtId="164" fontId="9" fillId="4" borderId="0" xfId="1" applyFont="1" applyFill="1" applyAlignment="1">
      <alignment horizontal="left" wrapText="1"/>
    </xf>
    <xf numFmtId="49" fontId="5" fillId="4" borderId="0" xfId="1" applyNumberFormat="1" applyFont="1" applyFill="1" applyAlignment="1">
      <alignment horizontal="center"/>
    </xf>
    <xf numFmtId="9" fontId="6" fillId="4" borderId="0" xfId="2" applyFont="1" applyFill="1" applyBorder="1"/>
    <xf numFmtId="9" fontId="3" fillId="4" borderId="1" xfId="2" applyFont="1" applyFill="1" applyBorder="1" applyAlignment="1">
      <alignment horizontal="center"/>
    </xf>
    <xf numFmtId="0" fontId="3" fillId="4" borderId="1" xfId="0" applyFont="1" applyFill="1" applyBorder="1"/>
    <xf numFmtId="44" fontId="3" fillId="4" borderId="1" xfId="1" applyNumberFormat="1" applyFont="1" applyFill="1" applyBorder="1"/>
    <xf numFmtId="164" fontId="3" fillId="4" borderId="1" xfId="1" applyFont="1" applyFill="1" applyBorder="1"/>
    <xf numFmtId="9" fontId="3" fillId="4" borderId="1" xfId="2" applyFont="1" applyFill="1" applyBorder="1"/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6" fillId="0" borderId="0" xfId="1" applyFont="1" applyFill="1" applyAlignment="1">
      <alignment horizontal="left"/>
    </xf>
    <xf numFmtId="164" fontId="13" fillId="0" borderId="0" xfId="1" applyFont="1" applyFill="1" applyBorder="1" applyAlignment="1">
      <alignment horizontal="left"/>
    </xf>
    <xf numFmtId="164" fontId="6" fillId="0" borderId="0" xfId="1" applyFont="1" applyFill="1"/>
    <xf numFmtId="168" fontId="4" fillId="0" borderId="0" xfId="1" applyNumberFormat="1" applyFont="1" applyFill="1" applyBorder="1"/>
    <xf numFmtId="165" fontId="4" fillId="0" borderId="0" xfId="1" applyNumberFormat="1" applyFont="1" applyFill="1" applyBorder="1"/>
    <xf numFmtId="44" fontId="5" fillId="0" borderId="0" xfId="1" applyNumberFormat="1" applyFont="1" applyBorder="1"/>
    <xf numFmtId="166" fontId="4" fillId="4" borderId="3" xfId="2" applyNumberFormat="1" applyFont="1" applyFill="1" applyBorder="1"/>
    <xf numFmtId="166" fontId="4" fillId="0" borderId="0" xfId="2" applyNumberFormat="1" applyFont="1" applyFill="1" applyBorder="1"/>
    <xf numFmtId="44" fontId="5" fillId="4" borderId="3" xfId="1" applyNumberFormat="1" applyFont="1" applyFill="1" applyBorder="1"/>
    <xf numFmtId="1" fontId="4" fillId="4" borderId="9" xfId="1" applyNumberFormat="1" applyFont="1" applyFill="1" applyBorder="1" applyAlignment="1">
      <alignment horizontal="left"/>
    </xf>
    <xf numFmtId="164" fontId="5" fillId="0" borderId="0" xfId="1" applyFont="1" applyAlignment="1">
      <alignment horizontal="left"/>
    </xf>
    <xf numFmtId="43" fontId="4" fillId="0" borderId="9" xfId="1" applyNumberFormat="1" applyFont="1" applyBorder="1"/>
    <xf numFmtId="164" fontId="4" fillId="0" borderId="9" xfId="1" applyFont="1" applyBorder="1"/>
    <xf numFmtId="3" fontId="3" fillId="4" borderId="1" xfId="2" applyNumberFormat="1" applyFont="1" applyFill="1" applyBorder="1"/>
    <xf numFmtId="0" fontId="3" fillId="0" borderId="1" xfId="0" applyFont="1" applyFill="1" applyBorder="1" applyAlignment="1">
      <alignment horizontal="left"/>
    </xf>
    <xf numFmtId="9" fontId="6" fillId="5" borderId="0" xfId="2" applyFont="1" applyFill="1" applyBorder="1"/>
    <xf numFmtId="3" fontId="3" fillId="5" borderId="1" xfId="1" applyNumberFormat="1" applyFont="1" applyFill="1" applyBorder="1"/>
    <xf numFmtId="3" fontId="3" fillId="5" borderId="1" xfId="2" applyNumberFormat="1" applyFont="1" applyFill="1" applyBorder="1"/>
    <xf numFmtId="168" fontId="4" fillId="0" borderId="3" xfId="1" applyNumberFormat="1" applyFont="1" applyFill="1" applyBorder="1"/>
    <xf numFmtId="165" fontId="4" fillId="0" borderId="3" xfId="1" applyNumberFormat="1" applyFont="1" applyFill="1" applyBorder="1"/>
    <xf numFmtId="165" fontId="4" fillId="0" borderId="5" xfId="1" applyNumberFormat="1" applyFont="1" applyFill="1" applyBorder="1"/>
    <xf numFmtId="0" fontId="11" fillId="0" borderId="8" xfId="0" applyFont="1" applyBorder="1" applyAlignment="1">
      <alignment horizontal="right"/>
    </xf>
    <xf numFmtId="164" fontId="5" fillId="0" borderId="0" xfId="1" applyFont="1" applyAlignment="1">
      <alignment horizontal="left"/>
    </xf>
    <xf numFmtId="167" fontId="4" fillId="4" borderId="3" xfId="1" applyNumberFormat="1" applyFont="1" applyFill="1" applyBorder="1" applyAlignment="1">
      <alignment horizontal="left"/>
    </xf>
    <xf numFmtId="167" fontId="4" fillId="4" borderId="9" xfId="1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164" fontId="5" fillId="0" borderId="0" xfId="3" applyFont="1" applyAlignment="1">
      <alignment horizontal="left"/>
    </xf>
    <xf numFmtId="164" fontId="4" fillId="0" borderId="0" xfId="3" applyFont="1" applyAlignment="1">
      <alignment horizontal="left"/>
    </xf>
    <xf numFmtId="167" fontId="4" fillId="0" borderId="0" xfId="3" applyNumberFormat="1" applyFont="1" applyAlignment="1">
      <alignment horizontal="left"/>
    </xf>
    <xf numFmtId="9" fontId="6" fillId="4" borderId="0" xfId="4" applyFont="1" applyFill="1" applyBorder="1"/>
    <xf numFmtId="0" fontId="11" fillId="3" borderId="12" xfId="0" applyFont="1" applyFill="1" applyBorder="1" applyAlignment="1">
      <alignment horizontal="center"/>
    </xf>
    <xf numFmtId="44" fontId="3" fillId="0" borderId="1" xfId="3" applyNumberFormat="1" applyFont="1" applyFill="1" applyBorder="1"/>
    <xf numFmtId="44" fontId="3" fillId="4" borderId="1" xfId="3" applyNumberFormat="1" applyFont="1" applyFill="1" applyBorder="1"/>
    <xf numFmtId="164" fontId="3" fillId="4" borderId="1" xfId="3" applyNumberFormat="1" applyFont="1" applyFill="1" applyBorder="1"/>
    <xf numFmtId="44" fontId="11" fillId="0" borderId="1" xfId="3" applyNumberFormat="1" applyFont="1" applyBorder="1"/>
    <xf numFmtId="43" fontId="3" fillId="0" borderId="1" xfId="3" applyNumberFormat="1" applyFont="1" applyFill="1" applyBorder="1"/>
    <xf numFmtId="43" fontId="3" fillId="0" borderId="1" xfId="1" applyNumberFormat="1" applyFont="1" applyBorder="1"/>
    <xf numFmtId="164" fontId="9" fillId="4" borderId="0" xfId="1" applyFont="1" applyFill="1" applyAlignment="1">
      <alignment horizontal="left" wrapText="1"/>
    </xf>
    <xf numFmtId="164" fontId="13" fillId="0" borderId="0" xfId="1" applyFont="1" applyFill="1" applyBorder="1" applyAlignment="1">
      <alignment horizontal="left"/>
    </xf>
    <xf numFmtId="164" fontId="10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49" fontId="4" fillId="4" borderId="3" xfId="1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5">
    <cellStyle name="Comma" xfId="1" builtinId="3"/>
    <cellStyle name="Comma 2" xfId="3"/>
    <cellStyle name="Normal" xfId="0" builtinId="0"/>
    <cellStyle name="Percent" xfId="2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15%20charge%20out%20rate%20development%20template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"/>
      <sheetName val="Salary"/>
      <sheetName val="Fringes"/>
      <sheetName val="Materials Supplies"/>
      <sheetName val="Repairs and Maintenance"/>
      <sheetName val="Other"/>
      <sheetName val="Object Code Module"/>
      <sheetName val="Subsidy"/>
      <sheetName val="Macros"/>
      <sheetName val="Utilization"/>
    </sheetNames>
    <sheetDataSet>
      <sheetData sheetId="0"/>
      <sheetData sheetId="1">
        <row r="2">
          <cell r="F2" t="str">
            <v>Knowledgeology</v>
          </cell>
        </row>
        <row r="3">
          <cell r="F3" t="str">
            <v>099</v>
          </cell>
        </row>
        <row r="4">
          <cell r="F4" t="str">
            <v>2049-2050</v>
          </cell>
        </row>
        <row r="5">
          <cell r="F5">
            <v>54483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0"/>
  <sheetViews>
    <sheetView workbookViewId="0"/>
  </sheetViews>
  <sheetFormatPr defaultRowHeight="12.75" x14ac:dyDescent="0.2"/>
  <cols>
    <col min="1" max="1" width="95.85546875" style="23" customWidth="1"/>
    <col min="2" max="4" width="9.140625" style="23"/>
    <col min="5" max="5" width="10.42578125" style="23" customWidth="1"/>
    <col min="6" max="16384" width="9.140625" style="23"/>
  </cols>
  <sheetData>
    <row r="1" spans="1:11" s="21" customFormat="1" ht="28.5" customHeight="1" thickBot="1" x14ac:dyDescent="0.3">
      <c r="A1" s="109" t="s">
        <v>69</v>
      </c>
      <c r="B1" s="69"/>
      <c r="C1" s="69"/>
      <c r="D1" s="69"/>
      <c r="E1" s="69"/>
      <c r="F1" s="69"/>
      <c r="G1" s="69"/>
      <c r="H1" s="69"/>
      <c r="I1" s="69"/>
      <c r="J1" s="69"/>
    </row>
    <row r="2" spans="1:11" ht="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8.5" x14ac:dyDescent="0.2">
      <c r="A3" s="152" t="s">
        <v>71</v>
      </c>
      <c r="B3" s="24"/>
      <c r="C3" s="22"/>
      <c r="D3" s="22"/>
      <c r="E3" s="22"/>
      <c r="F3" s="22"/>
      <c r="G3" s="22"/>
      <c r="H3" s="22"/>
      <c r="I3" s="22"/>
      <c r="J3" s="22"/>
      <c r="K3" s="22"/>
    </row>
    <row r="4" spans="1:11" ht="15" customHeight="1" x14ac:dyDescent="0.2">
      <c r="A4" s="98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8.5" x14ac:dyDescent="0.2">
      <c r="A5" s="153" t="s">
        <v>70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">
      <c r="A6" s="98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" customHeight="1" x14ac:dyDescent="0.2">
      <c r="A7" s="98" t="s">
        <v>73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5" customHeight="1" x14ac:dyDescent="0.2">
      <c r="A8" s="98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28.5" x14ac:dyDescent="0.2">
      <c r="A9" s="152" t="s">
        <v>72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">
      <c r="A10" s="98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5" customHeight="1" x14ac:dyDescent="0.2">
      <c r="A11" s="97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5" customHeight="1" x14ac:dyDescent="0.2">
      <c r="A12" s="98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5" customHeight="1" x14ac:dyDescent="0.2">
      <c r="A13" s="99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1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1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1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1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1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Footer>&amp;L&amp;9&amp;F &amp;A&amp;R&amp;9&amp;D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activeCell="B9" sqref="B9:B11"/>
    </sheetView>
  </sheetViews>
  <sheetFormatPr defaultRowHeight="12.75" x14ac:dyDescent="0.2"/>
  <cols>
    <col min="1" max="1" width="29.7109375" style="10" customWidth="1"/>
    <col min="2" max="2" width="14.7109375" customWidth="1"/>
    <col min="3" max="6" width="12.7109375" customWidth="1"/>
  </cols>
  <sheetData>
    <row r="1" spans="1:6" ht="13.5" customHeight="1" x14ac:dyDescent="0.2">
      <c r="A1" s="154" t="s">
        <v>24</v>
      </c>
      <c r="B1" s="155" t="str">
        <f>'[1]SUMMARY '!F2</f>
        <v>Knowledgeology</v>
      </c>
      <c r="C1" s="68"/>
      <c r="D1" s="68"/>
      <c r="E1" s="68"/>
      <c r="F1" s="68"/>
    </row>
    <row r="2" spans="1:6" x14ac:dyDescent="0.2">
      <c r="A2" s="154" t="s">
        <v>43</v>
      </c>
      <c r="B2" s="155" t="str">
        <f>'[1]SUMMARY '!F3</f>
        <v>099</v>
      </c>
      <c r="C2" s="5"/>
      <c r="D2" s="5"/>
      <c r="E2" s="5"/>
      <c r="F2" s="5"/>
    </row>
    <row r="3" spans="1:6" x14ac:dyDescent="0.2">
      <c r="A3" s="154" t="s">
        <v>31</v>
      </c>
      <c r="B3" s="155" t="str">
        <f>'[1]SUMMARY '!F4</f>
        <v>2049-2050</v>
      </c>
      <c r="C3" s="5"/>
      <c r="D3" s="5"/>
      <c r="E3" s="5"/>
      <c r="F3" s="5"/>
    </row>
    <row r="4" spans="1:6" x14ac:dyDescent="0.2">
      <c r="A4" s="154" t="s">
        <v>5</v>
      </c>
      <c r="B4" s="156">
        <f>'[1]SUMMARY '!F5</f>
        <v>54483</v>
      </c>
      <c r="C4" s="5"/>
      <c r="D4" s="5"/>
      <c r="E4" s="5"/>
      <c r="F4" s="5"/>
    </row>
    <row r="5" spans="1:6" x14ac:dyDescent="0.2">
      <c r="A5" s="15"/>
      <c r="B5" s="5"/>
      <c r="C5" s="5"/>
      <c r="D5" s="5"/>
      <c r="E5" s="5"/>
      <c r="F5" s="5"/>
    </row>
    <row r="6" spans="1:6" ht="15.75" x14ac:dyDescent="0.2">
      <c r="A6" s="65" t="s">
        <v>51</v>
      </c>
      <c r="B6" s="1"/>
      <c r="C6" s="1"/>
      <c r="D6" s="1"/>
      <c r="E6" s="1"/>
      <c r="F6" s="1"/>
    </row>
    <row r="7" spans="1:6" s="66" customFormat="1" ht="14.25" customHeight="1" x14ac:dyDescent="0.2">
      <c r="A7" s="88"/>
      <c r="B7" s="157"/>
      <c r="C7" s="66" t="s">
        <v>27</v>
      </c>
      <c r="D7" s="85"/>
      <c r="E7" s="85"/>
      <c r="F7" s="85"/>
    </row>
    <row r="8" spans="1:6" s="66" customFormat="1" ht="14.25" customHeight="1" x14ac:dyDescent="0.2">
      <c r="A8" s="88"/>
      <c r="B8" s="85"/>
      <c r="C8" s="85"/>
      <c r="D8" s="85"/>
      <c r="E8" s="85"/>
      <c r="F8" s="85"/>
    </row>
    <row r="9" spans="1:6" s="66" customFormat="1" ht="12" x14ac:dyDescent="0.2">
      <c r="A9" s="67"/>
      <c r="B9" s="172" t="s">
        <v>74</v>
      </c>
      <c r="C9" s="76"/>
      <c r="D9" s="76"/>
      <c r="E9" s="76"/>
      <c r="F9" s="77"/>
    </row>
    <row r="10" spans="1:6" s="66" customFormat="1" ht="12.75" customHeight="1" x14ac:dyDescent="0.2">
      <c r="A10" s="86"/>
      <c r="B10" s="174"/>
      <c r="C10" s="158" t="s">
        <v>0</v>
      </c>
      <c r="D10" s="158" t="s">
        <v>1</v>
      </c>
      <c r="E10" s="158" t="s">
        <v>2</v>
      </c>
      <c r="F10" s="158" t="s">
        <v>3</v>
      </c>
    </row>
    <row r="11" spans="1:6" s="66" customFormat="1" ht="12.75" customHeight="1" x14ac:dyDescent="0.2">
      <c r="A11" s="87" t="s">
        <v>9</v>
      </c>
      <c r="B11" s="173"/>
      <c r="C11" s="84" t="s">
        <v>8</v>
      </c>
      <c r="D11" s="84" t="s">
        <v>8</v>
      </c>
      <c r="E11" s="84" t="s">
        <v>8</v>
      </c>
      <c r="F11" s="84" t="s">
        <v>8</v>
      </c>
    </row>
    <row r="12" spans="1:6" ht="15" customHeight="1" x14ac:dyDescent="0.2">
      <c r="A12" s="122"/>
      <c r="B12" s="159">
        <f>SUM(C12:F12)</f>
        <v>0</v>
      </c>
      <c r="C12" s="160">
        <v>0</v>
      </c>
      <c r="D12" s="160">
        <v>0</v>
      </c>
      <c r="E12" s="160">
        <v>0</v>
      </c>
      <c r="F12" s="160">
        <v>0</v>
      </c>
    </row>
    <row r="13" spans="1:6" ht="15" customHeight="1" x14ac:dyDescent="0.2">
      <c r="A13" s="122"/>
      <c r="B13" s="163">
        <f t="shared" ref="B13:B30" si="0">SUM(C13:F13)</f>
        <v>0</v>
      </c>
      <c r="C13" s="161"/>
      <c r="D13" s="161">
        <v>0</v>
      </c>
      <c r="E13" s="161">
        <v>0</v>
      </c>
      <c r="F13" s="161">
        <v>0</v>
      </c>
    </row>
    <row r="14" spans="1:6" ht="15" customHeight="1" x14ac:dyDescent="0.2">
      <c r="A14" s="122"/>
      <c r="B14" s="163">
        <f t="shared" si="0"/>
        <v>0</v>
      </c>
      <c r="C14" s="161">
        <v>0</v>
      </c>
      <c r="D14" s="161">
        <v>0</v>
      </c>
      <c r="E14" s="161">
        <v>0</v>
      </c>
      <c r="F14" s="161">
        <v>0</v>
      </c>
    </row>
    <row r="15" spans="1:6" ht="15" customHeight="1" x14ac:dyDescent="0.2">
      <c r="A15" s="122"/>
      <c r="B15" s="163">
        <f t="shared" si="0"/>
        <v>0</v>
      </c>
      <c r="C15" s="161">
        <v>0</v>
      </c>
      <c r="D15" s="161">
        <v>0</v>
      </c>
      <c r="E15" s="161">
        <v>0</v>
      </c>
      <c r="F15" s="161">
        <v>0</v>
      </c>
    </row>
    <row r="16" spans="1:6" ht="15" customHeight="1" x14ac:dyDescent="0.2">
      <c r="A16" s="122"/>
      <c r="B16" s="163">
        <f t="shared" si="0"/>
        <v>0</v>
      </c>
      <c r="C16" s="161">
        <v>0</v>
      </c>
      <c r="D16" s="161">
        <v>0</v>
      </c>
      <c r="E16" s="161">
        <v>0</v>
      </c>
      <c r="F16" s="161">
        <v>0</v>
      </c>
    </row>
    <row r="17" spans="1:6" ht="15" customHeight="1" x14ac:dyDescent="0.2">
      <c r="A17" s="122"/>
      <c r="B17" s="163">
        <f t="shared" si="0"/>
        <v>0</v>
      </c>
      <c r="C17" s="161">
        <v>0</v>
      </c>
      <c r="D17" s="161">
        <v>0</v>
      </c>
      <c r="E17" s="161">
        <v>0</v>
      </c>
      <c r="F17" s="161">
        <v>0</v>
      </c>
    </row>
    <row r="18" spans="1:6" ht="15" customHeight="1" x14ac:dyDescent="0.2">
      <c r="A18" s="122"/>
      <c r="B18" s="163">
        <f t="shared" si="0"/>
        <v>0</v>
      </c>
      <c r="C18" s="161">
        <v>0</v>
      </c>
      <c r="D18" s="161">
        <v>0</v>
      </c>
      <c r="E18" s="161">
        <v>0</v>
      </c>
      <c r="F18" s="161">
        <v>0</v>
      </c>
    </row>
    <row r="19" spans="1:6" ht="15" customHeight="1" x14ac:dyDescent="0.2">
      <c r="A19" s="122"/>
      <c r="B19" s="163">
        <f t="shared" si="0"/>
        <v>0</v>
      </c>
      <c r="C19" s="161">
        <v>0</v>
      </c>
      <c r="D19" s="161">
        <v>0</v>
      </c>
      <c r="E19" s="161">
        <v>0</v>
      </c>
      <c r="F19" s="161">
        <v>0</v>
      </c>
    </row>
    <row r="20" spans="1:6" ht="15" customHeight="1" x14ac:dyDescent="0.2">
      <c r="A20" s="122"/>
      <c r="B20" s="163">
        <f t="shared" si="0"/>
        <v>0</v>
      </c>
      <c r="C20" s="161">
        <v>0</v>
      </c>
      <c r="D20" s="161">
        <v>0</v>
      </c>
      <c r="E20" s="161">
        <v>0</v>
      </c>
      <c r="F20" s="161">
        <v>0</v>
      </c>
    </row>
    <row r="21" spans="1:6" ht="15" customHeight="1" x14ac:dyDescent="0.2">
      <c r="A21" s="122"/>
      <c r="B21" s="163">
        <f t="shared" si="0"/>
        <v>0</v>
      </c>
      <c r="C21" s="161">
        <v>0</v>
      </c>
      <c r="D21" s="161">
        <v>0</v>
      </c>
      <c r="E21" s="161">
        <v>0</v>
      </c>
      <c r="F21" s="161">
        <v>0</v>
      </c>
    </row>
    <row r="22" spans="1:6" ht="15" customHeight="1" x14ac:dyDescent="0.2">
      <c r="A22" s="122"/>
      <c r="B22" s="163">
        <f t="shared" si="0"/>
        <v>0</v>
      </c>
      <c r="C22" s="161">
        <v>0</v>
      </c>
      <c r="D22" s="161">
        <v>0</v>
      </c>
      <c r="E22" s="161">
        <v>0</v>
      </c>
      <c r="F22" s="161">
        <v>0</v>
      </c>
    </row>
    <row r="23" spans="1:6" ht="15" customHeight="1" x14ac:dyDescent="0.2">
      <c r="A23" s="122"/>
      <c r="B23" s="163">
        <f t="shared" si="0"/>
        <v>0</v>
      </c>
      <c r="C23" s="161">
        <v>0</v>
      </c>
      <c r="D23" s="161">
        <v>0</v>
      </c>
      <c r="E23" s="161">
        <v>0</v>
      </c>
      <c r="F23" s="161">
        <v>0</v>
      </c>
    </row>
    <row r="24" spans="1:6" ht="15" customHeight="1" x14ac:dyDescent="0.2">
      <c r="A24" s="122"/>
      <c r="B24" s="163">
        <f t="shared" si="0"/>
        <v>0</v>
      </c>
      <c r="C24" s="161">
        <v>0</v>
      </c>
      <c r="D24" s="161">
        <v>0</v>
      </c>
      <c r="E24" s="161">
        <v>0</v>
      </c>
      <c r="F24" s="161">
        <v>0</v>
      </c>
    </row>
    <row r="25" spans="1:6" ht="15" customHeight="1" x14ac:dyDescent="0.2">
      <c r="A25" s="122"/>
      <c r="B25" s="163">
        <f t="shared" si="0"/>
        <v>0</v>
      </c>
      <c r="C25" s="161">
        <v>0</v>
      </c>
      <c r="D25" s="161">
        <v>0</v>
      </c>
      <c r="E25" s="161">
        <v>0</v>
      </c>
      <c r="F25" s="161">
        <v>0</v>
      </c>
    </row>
    <row r="26" spans="1:6" ht="15" customHeight="1" x14ac:dyDescent="0.2">
      <c r="A26" s="122"/>
      <c r="B26" s="163">
        <f t="shared" si="0"/>
        <v>0</v>
      </c>
      <c r="C26" s="161">
        <v>0</v>
      </c>
      <c r="D26" s="161">
        <v>0</v>
      </c>
      <c r="E26" s="161">
        <v>0</v>
      </c>
      <c r="F26" s="161">
        <v>0</v>
      </c>
    </row>
    <row r="27" spans="1:6" ht="15" customHeight="1" x14ac:dyDescent="0.2">
      <c r="A27" s="122"/>
      <c r="B27" s="163">
        <f t="shared" si="0"/>
        <v>0</v>
      </c>
      <c r="C27" s="161">
        <v>0</v>
      </c>
      <c r="D27" s="161">
        <v>0</v>
      </c>
      <c r="E27" s="161">
        <v>0</v>
      </c>
      <c r="F27" s="161">
        <v>0</v>
      </c>
    </row>
    <row r="28" spans="1:6" ht="15" customHeight="1" x14ac:dyDescent="0.2">
      <c r="A28" s="122"/>
      <c r="B28" s="163">
        <f t="shared" si="0"/>
        <v>0</v>
      </c>
      <c r="C28" s="161">
        <v>0</v>
      </c>
      <c r="D28" s="161">
        <v>0</v>
      </c>
      <c r="E28" s="161">
        <v>0</v>
      </c>
      <c r="F28" s="161">
        <v>0</v>
      </c>
    </row>
    <row r="29" spans="1:6" ht="15" customHeight="1" x14ac:dyDescent="0.2">
      <c r="A29" s="122"/>
      <c r="B29" s="163">
        <f t="shared" si="0"/>
        <v>0</v>
      </c>
      <c r="C29" s="161">
        <v>0</v>
      </c>
      <c r="D29" s="161">
        <v>0</v>
      </c>
      <c r="E29" s="161">
        <v>0</v>
      </c>
      <c r="F29" s="161">
        <v>0</v>
      </c>
    </row>
    <row r="30" spans="1:6" ht="15" customHeight="1" x14ac:dyDescent="0.2">
      <c r="A30" s="122"/>
      <c r="B30" s="163">
        <f t="shared" si="0"/>
        <v>0</v>
      </c>
      <c r="C30" s="161">
        <v>0</v>
      </c>
      <c r="D30" s="161">
        <v>0</v>
      </c>
      <c r="E30" s="161">
        <v>0</v>
      </c>
      <c r="F30" s="161">
        <v>0</v>
      </c>
    </row>
    <row r="31" spans="1:6" s="73" customFormat="1" ht="15" customHeight="1" x14ac:dyDescent="0.2">
      <c r="A31" s="145" t="s">
        <v>30</v>
      </c>
      <c r="B31" s="162">
        <f>SUM(B12:B30)</f>
        <v>0</v>
      </c>
      <c r="C31" s="162">
        <f>SUM(C12:C30)</f>
        <v>0</v>
      </c>
      <c r="D31" s="162">
        <f>SUM(D12:D30)</f>
        <v>0</v>
      </c>
      <c r="E31" s="162">
        <f>SUM(E12:E30)</f>
        <v>0</v>
      </c>
      <c r="F31" s="162">
        <f>SUM(F12:F30)</f>
        <v>0</v>
      </c>
    </row>
    <row r="32" spans="1:6" x14ac:dyDescent="0.2">
      <c r="B32" s="6"/>
      <c r="C32" s="7"/>
      <c r="D32" s="7"/>
      <c r="E32" s="7"/>
      <c r="F32" s="7"/>
    </row>
  </sheetData>
  <mergeCells count="1">
    <mergeCell ref="B9:B11"/>
  </mergeCells>
  <printOptions horizontalCentered="1"/>
  <pageMargins left="0.25" right="0.25" top="0.53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C9" sqref="C9:C11"/>
    </sheetView>
  </sheetViews>
  <sheetFormatPr defaultRowHeight="12.75" x14ac:dyDescent="0.2"/>
  <cols>
    <col min="1" max="1" width="28.85546875" bestFit="1" customWidth="1"/>
    <col min="4" max="4" width="15.7109375" customWidth="1"/>
    <col min="6" max="6" width="15.7109375" customWidth="1"/>
    <col min="8" max="8" width="15.7109375" customWidth="1"/>
    <col min="10" max="10" width="15.7109375" customWidth="1"/>
  </cols>
  <sheetData>
    <row r="1" spans="1:11" ht="13.5" customHeight="1" x14ac:dyDescent="0.2">
      <c r="A1" s="134" t="s">
        <v>24</v>
      </c>
      <c r="B1" s="27">
        <f>'SUMMARY '!F2</f>
        <v>0</v>
      </c>
      <c r="C1" s="11"/>
      <c r="D1" s="11"/>
      <c r="E1" s="68"/>
      <c r="F1" s="11"/>
      <c r="G1" s="68"/>
      <c r="H1" s="11"/>
      <c r="I1" s="68"/>
      <c r="J1" s="11"/>
      <c r="K1" s="68"/>
    </row>
    <row r="2" spans="1:11" x14ac:dyDescent="0.2">
      <c r="A2" s="134" t="s">
        <v>43</v>
      </c>
      <c r="B2" s="27">
        <f>'SUMMARY '!F3</f>
        <v>0</v>
      </c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34" t="s">
        <v>31</v>
      </c>
      <c r="B3" s="27">
        <f>'SUMMARY '!F4</f>
        <v>0</v>
      </c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134" t="s">
        <v>5</v>
      </c>
      <c r="B4" s="70">
        <f>'SUMMARY '!F5</f>
        <v>0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15"/>
      <c r="B5" s="20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">
      <c r="A6" s="65" t="s">
        <v>66</v>
      </c>
      <c r="B6" s="11"/>
      <c r="C6" s="1"/>
      <c r="D6" s="1"/>
      <c r="E6" s="1"/>
      <c r="F6" s="1"/>
      <c r="G6" s="1"/>
      <c r="H6" s="1"/>
      <c r="I6" s="1"/>
      <c r="J6" s="1"/>
      <c r="K6" s="1"/>
    </row>
    <row r="7" spans="1:11" s="66" customFormat="1" ht="14.25" customHeight="1" x14ac:dyDescent="0.2">
      <c r="A7" s="88"/>
      <c r="B7" s="90"/>
      <c r="D7" s="139"/>
      <c r="E7" s="66" t="s">
        <v>27</v>
      </c>
      <c r="G7" s="85"/>
      <c r="I7" s="85"/>
      <c r="K7" s="85"/>
    </row>
    <row r="8" spans="1:11" s="66" customFormat="1" ht="14.25" customHeight="1" x14ac:dyDescent="0.2">
      <c r="A8" s="88"/>
      <c r="B8" s="90"/>
      <c r="C8" s="85"/>
      <c r="D8" s="85"/>
      <c r="E8" s="85"/>
      <c r="F8" s="85"/>
      <c r="G8" s="85"/>
      <c r="H8" s="85"/>
      <c r="I8" s="85"/>
      <c r="J8" s="85"/>
      <c r="K8" s="85"/>
    </row>
    <row r="9" spans="1:11" s="66" customFormat="1" ht="12" x14ac:dyDescent="0.2">
      <c r="A9" s="67"/>
      <c r="B9" s="149"/>
      <c r="C9" s="149"/>
      <c r="D9" s="75" t="s">
        <v>6</v>
      </c>
      <c r="E9" s="76"/>
      <c r="F9" s="75"/>
      <c r="G9" s="76"/>
      <c r="H9" s="75"/>
      <c r="I9" s="76"/>
      <c r="J9" s="75"/>
      <c r="K9" s="77"/>
    </row>
    <row r="10" spans="1:11" s="66" customFormat="1" ht="12.75" customHeight="1" x14ac:dyDescent="0.2">
      <c r="A10" s="86"/>
      <c r="B10" s="151"/>
      <c r="C10" s="151"/>
      <c r="D10" s="79" t="s">
        <v>0</v>
      </c>
      <c r="E10" s="80"/>
      <c r="F10" s="79" t="s">
        <v>1</v>
      </c>
      <c r="G10" s="80"/>
      <c r="H10" s="79" t="s">
        <v>2</v>
      </c>
      <c r="I10" s="80"/>
      <c r="J10" s="79" t="s">
        <v>3</v>
      </c>
      <c r="K10" s="80"/>
    </row>
    <row r="11" spans="1:11" s="66" customFormat="1" ht="12.75" customHeight="1" x14ac:dyDescent="0.2">
      <c r="A11" s="87" t="s">
        <v>65</v>
      </c>
      <c r="B11" s="150"/>
      <c r="C11" s="150"/>
      <c r="D11" s="83" t="s">
        <v>67</v>
      </c>
      <c r="E11" s="84" t="s">
        <v>68</v>
      </c>
      <c r="F11" s="83" t="s">
        <v>67</v>
      </c>
      <c r="G11" s="84" t="s">
        <v>68</v>
      </c>
      <c r="H11" s="83" t="s">
        <v>67</v>
      </c>
      <c r="I11" s="84" t="s">
        <v>68</v>
      </c>
      <c r="J11" s="83" t="s">
        <v>67</v>
      </c>
      <c r="K11" s="84" t="s">
        <v>68</v>
      </c>
    </row>
    <row r="12" spans="1:11" ht="15" customHeight="1" x14ac:dyDescent="0.2">
      <c r="A12" s="138"/>
      <c r="B12" s="138"/>
      <c r="C12" s="106"/>
      <c r="D12" s="137"/>
      <c r="E12" s="140"/>
      <c r="F12" s="141"/>
      <c r="G12" s="140"/>
      <c r="H12" s="141"/>
      <c r="I12" s="140"/>
      <c r="J12" s="141"/>
      <c r="K12" s="140"/>
    </row>
    <row r="14" spans="1:11" x14ac:dyDescent="0.2">
      <c r="A14" s="23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48"/>
  <sheetViews>
    <sheetView showGridLines="0" tabSelected="1" zoomScaleNormal="100" workbookViewId="0">
      <selection activeCell="J2" sqref="J2:P2"/>
    </sheetView>
  </sheetViews>
  <sheetFormatPr defaultRowHeight="12.75" x14ac:dyDescent="0.2"/>
  <cols>
    <col min="1" max="1" width="3.5703125" style="27" customWidth="1"/>
    <col min="2" max="2" width="3" style="26" customWidth="1"/>
    <col min="3" max="3" width="3.28515625" style="26" customWidth="1"/>
    <col min="4" max="4" width="6.140625" style="26" customWidth="1"/>
    <col min="5" max="5" width="17.140625" style="26" customWidth="1"/>
    <col min="6" max="6" width="18.5703125" style="26" customWidth="1"/>
    <col min="7" max="7" width="15" style="25" customWidth="1"/>
    <col min="8" max="8" width="6.28515625" style="26" customWidth="1"/>
    <col min="9" max="9" width="15.28515625" style="26" customWidth="1"/>
    <col min="10" max="10" width="10.85546875" style="26" customWidth="1"/>
    <col min="11" max="11" width="15.28515625" style="26" customWidth="1"/>
    <col min="12" max="12" width="6.7109375" style="26" customWidth="1"/>
    <col min="13" max="13" width="15.140625" style="26" customWidth="1"/>
    <col min="14" max="14" width="10.28515625" style="40" customWidth="1"/>
    <col min="15" max="15" width="19.28515625" style="26" customWidth="1"/>
    <col min="16" max="16" width="1.5703125" style="26" customWidth="1"/>
    <col min="17" max="16384" width="9.140625" style="26"/>
  </cols>
  <sheetData>
    <row r="1" spans="1:16" ht="15.75" x14ac:dyDescent="0.25">
      <c r="A1" s="167" t="s">
        <v>42</v>
      </c>
      <c r="B1" s="167"/>
      <c r="C1" s="167"/>
      <c r="D1" s="167"/>
      <c r="E1" s="167"/>
      <c r="F1" s="167"/>
      <c r="G1" s="167"/>
    </row>
    <row r="2" spans="1:16" ht="13.5" customHeight="1" x14ac:dyDescent="0.2">
      <c r="A2" s="168" t="s">
        <v>24</v>
      </c>
      <c r="B2" s="168"/>
      <c r="C2" s="168"/>
      <c r="D2" s="168"/>
      <c r="E2" s="47"/>
      <c r="F2" s="169"/>
      <c r="G2" s="169"/>
      <c r="H2" s="48"/>
      <c r="I2" s="48"/>
      <c r="J2" s="165" t="s">
        <v>40</v>
      </c>
      <c r="K2" s="165"/>
      <c r="L2" s="165"/>
      <c r="M2" s="165"/>
      <c r="N2" s="165"/>
      <c r="O2" s="165"/>
      <c r="P2" s="165"/>
    </row>
    <row r="3" spans="1:16" ht="13.5" customHeight="1" x14ac:dyDescent="0.2">
      <c r="A3" s="168" t="s">
        <v>43</v>
      </c>
      <c r="B3" s="168"/>
      <c r="C3" s="168"/>
      <c r="D3" s="168"/>
      <c r="E3" s="47"/>
      <c r="F3" s="110"/>
      <c r="G3" s="49"/>
      <c r="H3" s="48"/>
      <c r="I3" s="48"/>
      <c r="J3" s="112"/>
      <c r="K3" s="112"/>
      <c r="L3" s="112"/>
      <c r="M3" s="112"/>
      <c r="N3" s="112"/>
      <c r="O3" s="112"/>
      <c r="P3" s="112"/>
    </row>
    <row r="4" spans="1:16" ht="13.5" customHeight="1" x14ac:dyDescent="0.2">
      <c r="A4" s="168" t="s">
        <v>31</v>
      </c>
      <c r="B4" s="168"/>
      <c r="C4" s="168"/>
      <c r="D4" s="168"/>
      <c r="E4" s="47"/>
      <c r="F4" s="133"/>
      <c r="G4" s="33"/>
      <c r="H4" s="27"/>
      <c r="I4" s="27"/>
      <c r="J4" s="165" t="s">
        <v>20</v>
      </c>
      <c r="K4" s="165"/>
      <c r="L4" s="165"/>
      <c r="M4" s="165"/>
      <c r="N4" s="165"/>
      <c r="O4" s="165"/>
      <c r="P4" s="165"/>
    </row>
    <row r="5" spans="1:16" ht="28.5" customHeight="1" x14ac:dyDescent="0.2">
      <c r="A5" s="146" t="s">
        <v>5</v>
      </c>
      <c r="B5" s="146"/>
      <c r="C5" s="146"/>
      <c r="D5" s="146"/>
      <c r="E5" s="47"/>
      <c r="F5" s="111"/>
      <c r="G5" s="27"/>
      <c r="H5" s="27"/>
      <c r="I5" s="27"/>
      <c r="J5" s="165"/>
      <c r="K5" s="165"/>
      <c r="L5" s="165"/>
      <c r="M5" s="165"/>
      <c r="N5" s="165"/>
      <c r="O5" s="165"/>
      <c r="P5" s="165"/>
    </row>
    <row r="6" spans="1:16" ht="13.5" customHeight="1" x14ac:dyDescent="0.2">
      <c r="A6" s="168" t="s">
        <v>44</v>
      </c>
      <c r="B6" s="168"/>
      <c r="C6" s="168"/>
      <c r="D6" s="168"/>
      <c r="E6" s="168"/>
      <c r="F6" s="147"/>
      <c r="G6" s="147"/>
      <c r="H6" s="147"/>
      <c r="I6" s="27"/>
      <c r="J6" s="113"/>
      <c r="K6" s="113"/>
      <c r="L6" s="113"/>
      <c r="M6" s="113"/>
      <c r="N6" s="113"/>
      <c r="O6" s="113"/>
      <c r="P6" s="113"/>
    </row>
    <row r="7" spans="1:16" x14ac:dyDescent="0.2">
      <c r="A7" s="47"/>
      <c r="F7" s="148"/>
      <c r="G7" s="148"/>
      <c r="H7" s="148"/>
    </row>
    <row r="8" spans="1:16" ht="18.75" customHeight="1" x14ac:dyDescent="0.2">
      <c r="G8" s="51" t="s">
        <v>0</v>
      </c>
      <c r="H8" s="46"/>
      <c r="I8" s="50" t="s">
        <v>1</v>
      </c>
      <c r="J8" s="46"/>
      <c r="K8" s="50" t="s">
        <v>2</v>
      </c>
      <c r="L8" s="46"/>
      <c r="M8" s="50" t="s">
        <v>3</v>
      </c>
      <c r="N8" s="56"/>
      <c r="O8" s="60" t="s">
        <v>16</v>
      </c>
    </row>
    <row r="9" spans="1:16" x14ac:dyDescent="0.2">
      <c r="G9" s="51" t="s">
        <v>14</v>
      </c>
      <c r="H9" s="46"/>
      <c r="I9" s="50" t="s">
        <v>14</v>
      </c>
      <c r="J9" s="46"/>
      <c r="K9" s="50" t="s">
        <v>15</v>
      </c>
      <c r="L9" s="46"/>
      <c r="M9" s="50" t="s">
        <v>15</v>
      </c>
      <c r="N9" s="56"/>
      <c r="O9" s="61" t="s">
        <v>17</v>
      </c>
    </row>
    <row r="10" spans="1:16" x14ac:dyDescent="0.2">
      <c r="G10" s="114"/>
      <c r="H10" s="46"/>
      <c r="I10" s="114"/>
      <c r="J10" s="46"/>
      <c r="K10" s="114"/>
      <c r="L10" s="46"/>
      <c r="M10" s="114"/>
      <c r="N10" s="57"/>
      <c r="O10" s="61" t="s">
        <v>18</v>
      </c>
    </row>
    <row r="11" spans="1:16" ht="13.5" thickBot="1" x14ac:dyDescent="0.25">
      <c r="F11" s="52" t="s">
        <v>63</v>
      </c>
      <c r="G11" s="114"/>
      <c r="H11" s="46"/>
      <c r="I11" s="114"/>
      <c r="J11" s="46"/>
      <c r="K11" s="114"/>
      <c r="L11" s="46"/>
      <c r="M11" s="114"/>
      <c r="N11" s="57"/>
      <c r="O11" s="62"/>
    </row>
    <row r="12" spans="1:16" ht="2.25" customHeight="1" thickBot="1" x14ac:dyDescent="0.25">
      <c r="G12" s="28"/>
      <c r="I12" s="29"/>
      <c r="K12" s="30"/>
      <c r="M12" s="29"/>
      <c r="N12" s="55"/>
      <c r="O12" s="63"/>
    </row>
    <row r="13" spans="1:16" ht="23.25" customHeight="1" x14ac:dyDescent="0.2">
      <c r="A13" s="31" t="s">
        <v>4</v>
      </c>
      <c r="B13" s="32"/>
      <c r="C13" s="32"/>
      <c r="D13" s="32"/>
      <c r="E13" s="32"/>
      <c r="F13" s="32"/>
      <c r="O13" s="63"/>
    </row>
    <row r="14" spans="1:16" ht="14.25" customHeight="1" x14ac:dyDescent="0.2">
      <c r="A14" s="33" t="s">
        <v>19</v>
      </c>
      <c r="B14" s="32"/>
      <c r="C14" s="32"/>
      <c r="D14" s="32"/>
      <c r="E14" s="32"/>
      <c r="F14" s="32"/>
      <c r="K14" s="34"/>
      <c r="L14" s="34"/>
      <c r="M14" s="34"/>
      <c r="N14" s="55"/>
      <c r="O14" s="63"/>
    </row>
    <row r="15" spans="1:16" ht="16.5" customHeight="1" x14ac:dyDescent="0.2">
      <c r="A15" s="33"/>
      <c r="B15" s="32" t="s">
        <v>21</v>
      </c>
      <c r="C15" s="32"/>
      <c r="D15" s="32"/>
      <c r="E15" s="32"/>
      <c r="F15" s="32"/>
      <c r="G15" s="100">
        <f>Salary!F39</f>
        <v>0</v>
      </c>
      <c r="H15" s="101"/>
      <c r="I15" s="100">
        <f>Salary!H39</f>
        <v>0</v>
      </c>
      <c r="J15" s="101"/>
      <c r="K15" s="100">
        <f>Salary!J39</f>
        <v>0</v>
      </c>
      <c r="L15" s="101"/>
      <c r="M15" s="100">
        <f>Salary!L39</f>
        <v>0</v>
      </c>
      <c r="N15" s="102"/>
      <c r="O15" s="103">
        <f t="shared" ref="O15:O23" si="0">G15+I15+K15+M15</f>
        <v>0</v>
      </c>
    </row>
    <row r="16" spans="1:16" ht="16.5" customHeight="1" x14ac:dyDescent="0.2">
      <c r="A16" s="33"/>
      <c r="B16" s="32" t="s">
        <v>22</v>
      </c>
      <c r="C16" s="32"/>
      <c r="D16" s="32"/>
      <c r="E16" s="32"/>
      <c r="F16" s="32"/>
      <c r="G16" s="35">
        <f>Fringes!G37</f>
        <v>0</v>
      </c>
      <c r="I16" s="36">
        <f>Fringes!I37</f>
        <v>0</v>
      </c>
      <c r="K16" s="36">
        <f>Fringes!K37</f>
        <v>0</v>
      </c>
      <c r="M16" s="36">
        <f>Fringes!M37</f>
        <v>0</v>
      </c>
      <c r="N16" s="55"/>
      <c r="O16" s="63">
        <f t="shared" si="0"/>
        <v>0</v>
      </c>
    </row>
    <row r="17" spans="1:15" ht="16.5" customHeight="1" x14ac:dyDescent="0.2">
      <c r="A17" s="33"/>
      <c r="B17" s="32" t="s">
        <v>23</v>
      </c>
      <c r="C17" s="32"/>
      <c r="D17" s="32"/>
      <c r="E17" s="32"/>
      <c r="F17" s="32"/>
      <c r="G17" s="35">
        <f>'Materials Supplies'!D34</f>
        <v>0</v>
      </c>
      <c r="I17" s="36">
        <f>'Materials Supplies'!F34</f>
        <v>0</v>
      </c>
      <c r="K17" s="36">
        <f>'Materials Supplies'!H34</f>
        <v>0</v>
      </c>
      <c r="M17" s="36">
        <f>'Materials Supplies'!J34</f>
        <v>0</v>
      </c>
      <c r="N17" s="55"/>
      <c r="O17" s="63">
        <f t="shared" si="0"/>
        <v>0</v>
      </c>
    </row>
    <row r="18" spans="1:15" ht="16.5" customHeight="1" x14ac:dyDescent="0.2">
      <c r="A18" s="33"/>
      <c r="B18" s="37" t="s">
        <v>55</v>
      </c>
      <c r="C18" s="32"/>
      <c r="D18" s="32"/>
      <c r="E18" s="32"/>
      <c r="F18" s="32"/>
      <c r="G18" s="35">
        <f>'Repairs and Maintenance'!D34</f>
        <v>0</v>
      </c>
      <c r="I18" s="36">
        <f>'Repairs and Maintenance'!F34</f>
        <v>0</v>
      </c>
      <c r="K18" s="36">
        <f>'Repairs and Maintenance'!H34</f>
        <v>0</v>
      </c>
      <c r="M18" s="36">
        <f>'Repairs and Maintenance'!J34</f>
        <v>0</v>
      </c>
      <c r="N18" s="55"/>
      <c r="O18" s="63">
        <f t="shared" si="0"/>
        <v>0</v>
      </c>
    </row>
    <row r="19" spans="1:15" ht="16.5" customHeight="1" x14ac:dyDescent="0.2">
      <c r="A19" s="33"/>
      <c r="B19" s="37" t="s">
        <v>64</v>
      </c>
      <c r="C19" s="32"/>
      <c r="D19" s="32"/>
      <c r="E19" s="32"/>
      <c r="F19" s="32"/>
      <c r="G19" s="135">
        <f>+Other!D34</f>
        <v>0</v>
      </c>
      <c r="H19" s="34"/>
      <c r="I19" s="136">
        <f>+Other!F34</f>
        <v>0</v>
      </c>
      <c r="J19" s="34"/>
      <c r="K19" s="136">
        <f>+Other!H34</f>
        <v>0</v>
      </c>
      <c r="L19" s="34"/>
      <c r="M19" s="136">
        <f>+Other!J34</f>
        <v>0</v>
      </c>
      <c r="N19" s="55"/>
      <c r="O19" s="63">
        <f t="shared" si="0"/>
        <v>0</v>
      </c>
    </row>
    <row r="20" spans="1:15" ht="17.25" customHeight="1" x14ac:dyDescent="0.2">
      <c r="A20" s="26"/>
      <c r="B20" s="53" t="s">
        <v>13</v>
      </c>
      <c r="D20" s="32"/>
      <c r="E20" s="32"/>
      <c r="G20" s="104">
        <f>SUM(G15:G19)</f>
        <v>0</v>
      </c>
      <c r="H20" s="93"/>
      <c r="I20" s="104">
        <f>SUM(I15:I19)</f>
        <v>0</v>
      </c>
      <c r="J20" s="93"/>
      <c r="K20" s="104">
        <f>SUM(K15:K19)</f>
        <v>0</v>
      </c>
      <c r="L20" s="93"/>
      <c r="M20" s="104">
        <f>SUM(M15:M19)</f>
        <v>0</v>
      </c>
      <c r="N20" s="94"/>
      <c r="O20" s="95">
        <f t="shared" si="0"/>
        <v>0</v>
      </c>
    </row>
    <row r="21" spans="1:15" ht="24" customHeight="1" x14ac:dyDescent="0.2">
      <c r="A21" s="26" t="s">
        <v>56</v>
      </c>
      <c r="B21" s="53"/>
      <c r="D21" s="32"/>
      <c r="E21" s="32"/>
      <c r="G21" s="132"/>
      <c r="H21" s="93"/>
      <c r="I21" s="132"/>
      <c r="J21" s="93"/>
      <c r="K21" s="132"/>
      <c r="L21" s="93"/>
      <c r="M21" s="132"/>
      <c r="N21" s="94"/>
      <c r="O21" s="105">
        <f t="shared" si="0"/>
        <v>0</v>
      </c>
    </row>
    <row r="22" spans="1:15" ht="24" customHeight="1" x14ac:dyDescent="0.2">
      <c r="A22" s="33" t="s">
        <v>57</v>
      </c>
      <c r="B22" s="32"/>
      <c r="C22" s="32"/>
      <c r="D22" s="32"/>
      <c r="E22" s="32"/>
      <c r="F22" s="32"/>
      <c r="G22" s="39">
        <f>+Subsidy!C31</f>
        <v>0</v>
      </c>
      <c r="H22" s="40"/>
      <c r="I22" s="39">
        <f>+Subsidy!D31</f>
        <v>0</v>
      </c>
      <c r="J22" s="40"/>
      <c r="K22" s="39">
        <f>+Subsidy!E31</f>
        <v>0</v>
      </c>
      <c r="L22" s="40"/>
      <c r="M22" s="39">
        <f>+Subsidy!F31</f>
        <v>0</v>
      </c>
      <c r="N22" s="55"/>
      <c r="O22" s="105">
        <f t="shared" si="0"/>
        <v>0</v>
      </c>
    </row>
    <row r="23" spans="1:15" ht="21.75" customHeight="1" x14ac:dyDescent="0.2">
      <c r="A23" s="37" t="s">
        <v>58</v>
      </c>
      <c r="B23" s="38"/>
      <c r="C23" s="32"/>
      <c r="D23" s="32"/>
      <c r="E23" s="32"/>
      <c r="F23" s="32"/>
      <c r="G23" s="104">
        <f>+G20+G21-G22</f>
        <v>0</v>
      </c>
      <c r="H23" s="93"/>
      <c r="I23" s="104">
        <f>+I20+I21-I22</f>
        <v>0</v>
      </c>
      <c r="J23" s="93"/>
      <c r="K23" s="104">
        <f>+K20+K21-K22</f>
        <v>0</v>
      </c>
      <c r="L23" s="93"/>
      <c r="M23" s="104">
        <f>+M20+M21-M22</f>
        <v>0</v>
      </c>
      <c r="N23" s="94"/>
      <c r="O23" s="95">
        <f t="shared" si="0"/>
        <v>0</v>
      </c>
    </row>
    <row r="24" spans="1:15" ht="20.25" customHeight="1" x14ac:dyDescent="0.2">
      <c r="A24" s="54" t="s">
        <v>59</v>
      </c>
      <c r="B24" s="38"/>
      <c r="C24" s="32"/>
      <c r="D24" s="32"/>
      <c r="E24" s="32"/>
      <c r="F24" s="32"/>
      <c r="O24" s="63"/>
    </row>
    <row r="25" spans="1:15" s="40" customFormat="1" x14ac:dyDescent="0.2">
      <c r="A25" s="124"/>
      <c r="B25" s="166" t="s">
        <v>41</v>
      </c>
      <c r="C25" s="166"/>
      <c r="D25" s="166"/>
      <c r="E25" s="166"/>
      <c r="F25" s="126"/>
      <c r="G25" s="142">
        <f>+Utilization!E12</f>
        <v>0</v>
      </c>
      <c r="I25" s="143">
        <f>+Utilization!G12</f>
        <v>0</v>
      </c>
      <c r="K25" s="143">
        <f>+Utilization!I12</f>
        <v>0</v>
      </c>
      <c r="M25" s="143">
        <f>+Utilization!K12</f>
        <v>0</v>
      </c>
      <c r="N25" s="55"/>
      <c r="O25" s="144">
        <f>G25+I25+K25+M25</f>
        <v>0</v>
      </c>
    </row>
    <row r="26" spans="1:15" x14ac:dyDescent="0.2">
      <c r="A26" s="124"/>
      <c r="B26" s="125"/>
      <c r="C26" s="125"/>
      <c r="D26" s="125"/>
      <c r="E26" s="125"/>
      <c r="F26" s="126"/>
      <c r="G26" s="127"/>
      <c r="H26" s="40"/>
      <c r="I26" s="128"/>
      <c r="J26" s="40"/>
      <c r="K26" s="128"/>
      <c r="L26" s="40"/>
      <c r="M26" s="128"/>
      <c r="N26" s="55"/>
      <c r="O26" s="92"/>
    </row>
    <row r="27" spans="1:15" x14ac:dyDescent="0.2">
      <c r="A27" s="37" t="s">
        <v>62</v>
      </c>
      <c r="B27" s="38"/>
      <c r="C27" s="32"/>
      <c r="D27" s="32"/>
      <c r="E27" s="32"/>
      <c r="F27" s="32"/>
      <c r="G27" s="104" t="e">
        <f>(IF(ISBLANK(G25),0,(((G23))/G25)))</f>
        <v>#DIV/0!</v>
      </c>
      <c r="H27" s="93"/>
      <c r="I27" s="104" t="e">
        <f>(IF(ISBLANK(I25),0,(((I23))/I25)))</f>
        <v>#DIV/0!</v>
      </c>
      <c r="J27" s="93"/>
      <c r="K27" s="104" t="e">
        <f>(IF(ISBLANK(K25),0,(((K23))/K25)))</f>
        <v>#DIV/0!</v>
      </c>
      <c r="L27" s="93"/>
      <c r="M27" s="104" t="e">
        <f>(IF(ISBLANK(M25),0,(((M23))/M25)))</f>
        <v>#DIV/0!</v>
      </c>
      <c r="N27" s="59"/>
      <c r="O27" s="63"/>
    </row>
    <row r="28" spans="1:15" x14ac:dyDescent="0.2">
      <c r="A28" s="54"/>
      <c r="B28" s="38"/>
      <c r="C28" s="32"/>
      <c r="D28" s="32"/>
      <c r="E28" s="32"/>
      <c r="F28" s="32"/>
      <c r="G28" s="129"/>
      <c r="H28" s="93"/>
      <c r="I28" s="129"/>
      <c r="J28" s="93"/>
      <c r="K28" s="129"/>
      <c r="L28" s="93"/>
      <c r="M28" s="129"/>
      <c r="N28" s="59"/>
      <c r="O28" s="63"/>
    </row>
    <row r="29" spans="1:15" ht="16.5" customHeight="1" x14ac:dyDescent="0.2">
      <c r="A29" s="33" t="s">
        <v>60</v>
      </c>
      <c r="B29" s="32"/>
      <c r="C29" s="32"/>
      <c r="D29" s="32"/>
      <c r="E29" s="32"/>
      <c r="F29" s="130"/>
      <c r="G29" s="58"/>
      <c r="H29" s="40"/>
      <c r="I29" s="55"/>
      <c r="J29" s="40"/>
      <c r="K29" s="36" t="e">
        <f>+F29*K27</f>
        <v>#DIV/0!</v>
      </c>
      <c r="L29" s="40"/>
      <c r="M29" s="36" t="e">
        <f>+F29*M27</f>
        <v>#DIV/0!</v>
      </c>
      <c r="N29" s="55"/>
      <c r="O29" s="63"/>
    </row>
    <row r="30" spans="1:15" ht="16.5" customHeight="1" x14ac:dyDescent="0.2">
      <c r="A30" s="33"/>
      <c r="B30" s="32"/>
      <c r="C30" s="32"/>
      <c r="D30" s="32"/>
      <c r="E30" s="32"/>
      <c r="F30" s="131"/>
      <c r="G30" s="58"/>
      <c r="H30" s="40"/>
      <c r="I30" s="55"/>
      <c r="J30" s="40"/>
      <c r="K30" s="34"/>
      <c r="L30" s="40"/>
      <c r="M30" s="131"/>
      <c r="N30" s="55"/>
      <c r="O30" s="63"/>
    </row>
    <row r="31" spans="1:15" ht="21.75" customHeight="1" x14ac:dyDescent="0.2">
      <c r="A31" s="54" t="s">
        <v>61</v>
      </c>
      <c r="B31" s="38"/>
      <c r="C31" s="32"/>
      <c r="D31" s="32"/>
      <c r="E31" s="32"/>
      <c r="F31" s="32"/>
      <c r="G31" s="104" t="e">
        <f>+G27+G29</f>
        <v>#DIV/0!</v>
      </c>
      <c r="H31" s="93"/>
      <c r="I31" s="104" t="e">
        <f>+I27+I29</f>
        <v>#DIV/0!</v>
      </c>
      <c r="J31" s="93"/>
      <c r="K31" s="104" t="e">
        <f>+K27+K29</f>
        <v>#DIV/0!</v>
      </c>
      <c r="L31" s="93"/>
      <c r="M31" s="104" t="e">
        <f>+M27+M29</f>
        <v>#DIV/0!</v>
      </c>
      <c r="N31" s="94"/>
      <c r="O31" s="95"/>
    </row>
    <row r="32" spans="1:15" x14ac:dyDescent="0.2">
      <c r="A32" s="123"/>
      <c r="B32" s="34"/>
      <c r="C32" s="34"/>
      <c r="D32" s="41"/>
      <c r="E32" s="41"/>
      <c r="F32" s="41"/>
      <c r="G32" s="42"/>
      <c r="H32" s="41"/>
      <c r="I32" s="41"/>
      <c r="J32" s="41"/>
      <c r="K32" s="41"/>
      <c r="L32" s="41"/>
      <c r="M32" s="41"/>
      <c r="N32" s="59"/>
      <c r="O32" s="63"/>
    </row>
    <row r="33" spans="1:15" x14ac:dyDescent="0.2">
      <c r="A33" s="43"/>
      <c r="B33" s="36"/>
      <c r="C33" s="36"/>
      <c r="D33" s="44"/>
      <c r="E33" s="44"/>
      <c r="F33" s="44"/>
      <c r="G33" s="45"/>
      <c r="H33" s="44"/>
      <c r="I33" s="44"/>
      <c r="J33" s="44"/>
      <c r="K33" s="44"/>
      <c r="L33" s="44"/>
      <c r="M33" s="44"/>
      <c r="N33" s="59"/>
      <c r="O33" s="64"/>
    </row>
    <row r="34" spans="1:15" x14ac:dyDescent="0.2">
      <c r="A34" s="123"/>
      <c r="B34" s="34"/>
      <c r="C34" s="34"/>
      <c r="D34" s="41"/>
      <c r="E34" s="41"/>
      <c r="F34" s="41"/>
      <c r="G34" s="42"/>
      <c r="H34" s="41"/>
      <c r="I34" s="41"/>
      <c r="J34" s="41"/>
      <c r="K34" s="41"/>
      <c r="L34" s="41"/>
      <c r="M34" s="41"/>
      <c r="N34" s="59"/>
      <c r="O34" s="34"/>
    </row>
    <row r="35" spans="1:15" x14ac:dyDescent="0.2">
      <c r="A35" s="26"/>
    </row>
    <row r="41" spans="1:15" x14ac:dyDescent="0.2">
      <c r="A41" s="33"/>
      <c r="B41" s="32"/>
      <c r="C41" s="32"/>
      <c r="D41" s="32"/>
      <c r="E41" s="32"/>
      <c r="F41" s="32"/>
    </row>
    <row r="44" spans="1:15" x14ac:dyDescent="0.2">
      <c r="A44" s="26"/>
    </row>
    <row r="45" spans="1:15" x14ac:dyDescent="0.2">
      <c r="A45" s="26"/>
    </row>
    <row r="46" spans="1:15" x14ac:dyDescent="0.2">
      <c r="A46" s="26"/>
    </row>
    <row r="47" spans="1:15" x14ac:dyDescent="0.2">
      <c r="A47" s="26"/>
    </row>
    <row r="48" spans="1:15" x14ac:dyDescent="0.2">
      <c r="A48" s="26"/>
    </row>
  </sheetData>
  <mergeCells count="9">
    <mergeCell ref="J2:P2"/>
    <mergeCell ref="J4:P5"/>
    <mergeCell ref="B25:E25"/>
    <mergeCell ref="A1:G1"/>
    <mergeCell ref="A6:E6"/>
    <mergeCell ref="A3:D3"/>
    <mergeCell ref="A4:D4"/>
    <mergeCell ref="A2:D2"/>
    <mergeCell ref="F2:G2"/>
  </mergeCells>
  <phoneticPr fontId="0" type="noConversion"/>
  <printOptions horizontalCentered="1"/>
  <pageMargins left="0.25" right="0.25" top="0.35" bottom="0.42" header="0.23622047244094499" footer="0.25"/>
  <pageSetup scale="80" orientation="landscape" horizontalDpi="300" verticalDpi="300" r:id="rId1"/>
  <headerFooter alignWithMargins="0">
    <oddFooter>&amp;L&amp;9&amp;F &amp;A&amp;R&amp;9&amp;D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4"/>
  <sheetViews>
    <sheetView zoomScaleNormal="100" workbookViewId="0">
      <selection activeCell="A39" sqref="A39:B39"/>
    </sheetView>
  </sheetViews>
  <sheetFormatPr defaultRowHeight="12.75" x14ac:dyDescent="0.2"/>
  <cols>
    <col min="1" max="1" width="7.140625" customWidth="1"/>
    <col min="2" max="2" width="26.140625" style="10" customWidth="1"/>
    <col min="3" max="3" width="14.42578125" style="10" bestFit="1" customWidth="1"/>
    <col min="4" max="4" width="14" style="10" bestFit="1" customWidth="1"/>
    <col min="5" max="5" width="6.7109375" customWidth="1"/>
    <col min="6" max="6" width="12.7109375" style="10" customWidth="1"/>
    <col min="7" max="7" width="6.7109375" customWidth="1"/>
    <col min="8" max="8" width="12.7109375" style="10" customWidth="1"/>
    <col min="9" max="9" width="6.7109375" customWidth="1"/>
    <col min="10" max="10" width="12.7109375" style="10" customWidth="1"/>
    <col min="11" max="11" width="6.7109375" customWidth="1"/>
    <col min="12" max="12" width="12.7109375" style="10" customWidth="1"/>
  </cols>
  <sheetData>
    <row r="1" spans="1:12" ht="13.5" customHeight="1" x14ac:dyDescent="0.2">
      <c r="B1" s="47" t="s">
        <v>24</v>
      </c>
      <c r="C1" s="27">
        <f>'SUMMARY '!F2</f>
        <v>0</v>
      </c>
      <c r="D1" s="27"/>
      <c r="E1" s="47"/>
      <c r="F1" s="27"/>
      <c r="G1" s="47"/>
      <c r="H1" s="27"/>
      <c r="I1" s="47"/>
      <c r="J1" s="27"/>
      <c r="K1" s="47"/>
      <c r="L1" s="27"/>
    </row>
    <row r="2" spans="1:12" ht="13.5" customHeight="1" x14ac:dyDescent="0.2">
      <c r="B2" s="47" t="s">
        <v>43</v>
      </c>
      <c r="C2" s="27">
        <f>'SUMMARY '!F3</f>
        <v>0</v>
      </c>
      <c r="D2" s="27"/>
      <c r="E2" s="47"/>
      <c r="F2" s="27"/>
      <c r="G2" s="47"/>
      <c r="H2" s="27"/>
      <c r="I2" s="47"/>
      <c r="J2" s="27"/>
      <c r="K2" s="47"/>
      <c r="L2" s="27"/>
    </row>
    <row r="3" spans="1:12" ht="13.5" customHeight="1" x14ac:dyDescent="0.2">
      <c r="B3" s="47" t="s">
        <v>31</v>
      </c>
      <c r="C3" s="27">
        <f>'SUMMARY '!F4</f>
        <v>0</v>
      </c>
      <c r="D3" s="27"/>
      <c r="E3" s="47"/>
      <c r="F3" s="27"/>
      <c r="G3" s="47"/>
      <c r="H3" s="27"/>
      <c r="I3" s="47"/>
      <c r="J3" s="27"/>
      <c r="K3" s="47"/>
      <c r="L3" s="27"/>
    </row>
    <row r="4" spans="1:12" ht="13.5" customHeight="1" x14ac:dyDescent="0.2">
      <c r="B4" s="47" t="s">
        <v>5</v>
      </c>
      <c r="C4" s="70">
        <f>'SUMMARY '!F5</f>
        <v>0</v>
      </c>
      <c r="D4" s="70"/>
      <c r="E4" s="47"/>
      <c r="F4" s="70"/>
      <c r="G4" s="47"/>
      <c r="H4" s="70"/>
      <c r="I4" s="47"/>
      <c r="J4" s="70"/>
      <c r="K4" s="47"/>
      <c r="L4" s="70"/>
    </row>
    <row r="5" spans="1:12" x14ac:dyDescent="0.2">
      <c r="B5" s="47"/>
      <c r="C5" s="27"/>
      <c r="D5" s="27"/>
      <c r="E5" s="47"/>
      <c r="F5" s="27"/>
      <c r="G5" s="47"/>
      <c r="H5" s="27"/>
      <c r="I5" s="47"/>
      <c r="J5" s="27"/>
      <c r="K5" s="47"/>
      <c r="L5" s="27"/>
    </row>
    <row r="6" spans="1:12" ht="15.75" customHeight="1" x14ac:dyDescent="0.2">
      <c r="B6"/>
      <c r="C6"/>
      <c r="D6"/>
      <c r="F6"/>
      <c r="H6"/>
      <c r="J6"/>
      <c r="L6"/>
    </row>
    <row r="7" spans="1:12" ht="15.75" x14ac:dyDescent="0.2">
      <c r="A7" s="65" t="s">
        <v>46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">
      <c r="A8" s="6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66" customFormat="1" ht="12" x14ac:dyDescent="0.2">
      <c r="A9" s="115"/>
      <c r="B9" s="66" t="s">
        <v>27</v>
      </c>
      <c r="C9" s="73"/>
      <c r="D9" s="73"/>
      <c r="E9" s="75" t="s">
        <v>6</v>
      </c>
      <c r="F9" s="76"/>
      <c r="G9" s="75"/>
      <c r="H9" s="76"/>
      <c r="I9" s="75"/>
      <c r="J9" s="76"/>
      <c r="K9" s="75"/>
      <c r="L9" s="77"/>
    </row>
    <row r="10" spans="1:12" s="66" customFormat="1" ht="12" customHeight="1" x14ac:dyDescent="0.2">
      <c r="A10" s="73"/>
      <c r="B10" s="78"/>
      <c r="C10" s="78"/>
      <c r="D10" s="78"/>
      <c r="E10" s="79" t="s">
        <v>0</v>
      </c>
      <c r="F10" s="80"/>
      <c r="G10" s="79" t="s">
        <v>1</v>
      </c>
      <c r="H10" s="80"/>
      <c r="I10" s="79" t="s">
        <v>2</v>
      </c>
      <c r="J10" s="80"/>
      <c r="K10" s="79" t="s">
        <v>3</v>
      </c>
      <c r="L10" s="80"/>
    </row>
    <row r="11" spans="1:12" s="66" customFormat="1" ht="39" customHeight="1" x14ac:dyDescent="0.2">
      <c r="A11" s="81" t="s">
        <v>26</v>
      </c>
      <c r="B11" s="82" t="s">
        <v>32</v>
      </c>
      <c r="C11" s="81" t="s">
        <v>37</v>
      </c>
      <c r="D11" s="81" t="s">
        <v>10</v>
      </c>
      <c r="E11" s="83" t="s">
        <v>7</v>
      </c>
      <c r="F11" s="81" t="s">
        <v>8</v>
      </c>
      <c r="G11" s="83" t="s">
        <v>7</v>
      </c>
      <c r="H11" s="81" t="s">
        <v>8</v>
      </c>
      <c r="I11" s="83" t="s">
        <v>7</v>
      </c>
      <c r="J11" s="81" t="s">
        <v>8</v>
      </c>
      <c r="K11" s="83" t="s">
        <v>7</v>
      </c>
      <c r="L11" s="81" t="s">
        <v>8</v>
      </c>
    </row>
    <row r="12" spans="1:12" ht="12" customHeight="1" x14ac:dyDescent="0.2">
      <c r="A12" s="116"/>
      <c r="B12" s="117"/>
      <c r="C12" s="118"/>
      <c r="D12" s="106">
        <f>A12*C12</f>
        <v>0</v>
      </c>
      <c r="E12" s="120"/>
      <c r="F12" s="106">
        <f t="shared" ref="F12:F38" si="0">E12*$D12</f>
        <v>0</v>
      </c>
      <c r="G12" s="120"/>
      <c r="H12" s="106">
        <f t="shared" ref="H12:H38" si="1">G12*$D12</f>
        <v>0</v>
      </c>
      <c r="I12" s="120"/>
      <c r="J12" s="106">
        <f t="shared" ref="J12:J38" si="2">I12*$D12</f>
        <v>0</v>
      </c>
      <c r="K12" s="120"/>
      <c r="L12" s="106">
        <f t="shared" ref="L12:L38" si="3">K12*$D12</f>
        <v>0</v>
      </c>
    </row>
    <row r="13" spans="1:12" ht="12" customHeight="1" x14ac:dyDescent="0.2">
      <c r="A13" s="116"/>
      <c r="B13" s="117"/>
      <c r="C13" s="119"/>
      <c r="D13" s="96">
        <f t="shared" ref="D13:D26" si="4">A13*C13</f>
        <v>0</v>
      </c>
      <c r="E13" s="120"/>
      <c r="F13" s="96">
        <f t="shared" si="0"/>
        <v>0</v>
      </c>
      <c r="G13" s="120"/>
      <c r="H13" s="96">
        <f t="shared" si="1"/>
        <v>0</v>
      </c>
      <c r="I13" s="120"/>
      <c r="J13" s="96">
        <f t="shared" si="2"/>
        <v>0</v>
      </c>
      <c r="K13" s="120"/>
      <c r="L13" s="96">
        <f t="shared" si="3"/>
        <v>0</v>
      </c>
    </row>
    <row r="14" spans="1:12" ht="12" customHeight="1" x14ac:dyDescent="0.2">
      <c r="A14" s="116"/>
      <c r="B14" s="117"/>
      <c r="C14" s="119"/>
      <c r="D14" s="96">
        <f t="shared" si="4"/>
        <v>0</v>
      </c>
      <c r="E14" s="120"/>
      <c r="F14" s="96">
        <f t="shared" si="0"/>
        <v>0</v>
      </c>
      <c r="G14" s="120"/>
      <c r="H14" s="96">
        <f t="shared" si="1"/>
        <v>0</v>
      </c>
      <c r="I14" s="120"/>
      <c r="J14" s="96">
        <f t="shared" si="2"/>
        <v>0</v>
      </c>
      <c r="K14" s="120"/>
      <c r="L14" s="96">
        <f t="shared" si="3"/>
        <v>0</v>
      </c>
    </row>
    <row r="15" spans="1:12" ht="12" customHeight="1" x14ac:dyDescent="0.2">
      <c r="A15" s="116"/>
      <c r="B15" s="117"/>
      <c r="C15" s="119"/>
      <c r="D15" s="96">
        <f t="shared" si="4"/>
        <v>0</v>
      </c>
      <c r="E15" s="120"/>
      <c r="F15" s="96">
        <f t="shared" si="0"/>
        <v>0</v>
      </c>
      <c r="G15" s="120"/>
      <c r="H15" s="96">
        <f t="shared" si="1"/>
        <v>0</v>
      </c>
      <c r="I15" s="120"/>
      <c r="J15" s="96">
        <f t="shared" si="2"/>
        <v>0</v>
      </c>
      <c r="K15" s="120"/>
      <c r="L15" s="96">
        <f t="shared" si="3"/>
        <v>0</v>
      </c>
    </row>
    <row r="16" spans="1:12" ht="12" customHeight="1" x14ac:dyDescent="0.2">
      <c r="A16" s="116"/>
      <c r="B16" s="117"/>
      <c r="C16" s="119"/>
      <c r="D16" s="96">
        <f t="shared" si="4"/>
        <v>0</v>
      </c>
      <c r="E16" s="120"/>
      <c r="F16" s="96">
        <f t="shared" si="0"/>
        <v>0</v>
      </c>
      <c r="G16" s="120"/>
      <c r="H16" s="96">
        <f t="shared" si="1"/>
        <v>0</v>
      </c>
      <c r="I16" s="120"/>
      <c r="J16" s="96">
        <f t="shared" si="2"/>
        <v>0</v>
      </c>
      <c r="K16" s="120"/>
      <c r="L16" s="96">
        <f t="shared" si="3"/>
        <v>0</v>
      </c>
    </row>
    <row r="17" spans="1:12" ht="12" customHeight="1" x14ac:dyDescent="0.2">
      <c r="A17" s="116"/>
      <c r="B17" s="117"/>
      <c r="C17" s="119"/>
      <c r="D17" s="96">
        <f t="shared" si="4"/>
        <v>0</v>
      </c>
      <c r="E17" s="120"/>
      <c r="F17" s="96">
        <f t="shared" si="0"/>
        <v>0</v>
      </c>
      <c r="G17" s="120"/>
      <c r="H17" s="96">
        <f t="shared" si="1"/>
        <v>0</v>
      </c>
      <c r="I17" s="120"/>
      <c r="J17" s="96">
        <f t="shared" si="2"/>
        <v>0</v>
      </c>
      <c r="K17" s="120"/>
      <c r="L17" s="96">
        <f t="shared" si="3"/>
        <v>0</v>
      </c>
    </row>
    <row r="18" spans="1:12" ht="12" customHeight="1" x14ac:dyDescent="0.2">
      <c r="A18" s="116"/>
      <c r="B18" s="117"/>
      <c r="C18" s="119"/>
      <c r="D18" s="96">
        <f t="shared" si="4"/>
        <v>0</v>
      </c>
      <c r="E18" s="120"/>
      <c r="F18" s="96">
        <f t="shared" si="0"/>
        <v>0</v>
      </c>
      <c r="G18" s="120"/>
      <c r="H18" s="96">
        <f t="shared" si="1"/>
        <v>0</v>
      </c>
      <c r="I18" s="120"/>
      <c r="J18" s="96">
        <f t="shared" si="2"/>
        <v>0</v>
      </c>
      <c r="K18" s="120"/>
      <c r="L18" s="96">
        <f t="shared" si="3"/>
        <v>0</v>
      </c>
    </row>
    <row r="19" spans="1:12" ht="12" customHeight="1" x14ac:dyDescent="0.2">
      <c r="A19" s="116"/>
      <c r="B19" s="117"/>
      <c r="C19" s="119"/>
      <c r="D19" s="96">
        <f t="shared" si="4"/>
        <v>0</v>
      </c>
      <c r="E19" s="120"/>
      <c r="F19" s="96">
        <f t="shared" si="0"/>
        <v>0</v>
      </c>
      <c r="G19" s="120"/>
      <c r="H19" s="96">
        <f t="shared" si="1"/>
        <v>0</v>
      </c>
      <c r="I19" s="120"/>
      <c r="J19" s="96">
        <f t="shared" si="2"/>
        <v>0</v>
      </c>
      <c r="K19" s="120"/>
      <c r="L19" s="96">
        <f t="shared" si="3"/>
        <v>0</v>
      </c>
    </row>
    <row r="20" spans="1:12" ht="12" customHeight="1" x14ac:dyDescent="0.2">
      <c r="A20" s="116"/>
      <c r="B20" s="117"/>
      <c r="C20" s="119"/>
      <c r="D20" s="96">
        <f t="shared" si="4"/>
        <v>0</v>
      </c>
      <c r="E20" s="120"/>
      <c r="F20" s="96">
        <f t="shared" si="0"/>
        <v>0</v>
      </c>
      <c r="G20" s="120"/>
      <c r="H20" s="96">
        <f t="shared" si="1"/>
        <v>0</v>
      </c>
      <c r="I20" s="120"/>
      <c r="J20" s="96">
        <f t="shared" si="2"/>
        <v>0</v>
      </c>
      <c r="K20" s="120"/>
      <c r="L20" s="96">
        <f t="shared" si="3"/>
        <v>0</v>
      </c>
    </row>
    <row r="21" spans="1:12" ht="12" customHeight="1" x14ac:dyDescent="0.2">
      <c r="A21" s="116"/>
      <c r="B21" s="117"/>
      <c r="C21" s="119"/>
      <c r="D21" s="96">
        <f t="shared" si="4"/>
        <v>0</v>
      </c>
      <c r="E21" s="120"/>
      <c r="F21" s="96">
        <f t="shared" si="0"/>
        <v>0</v>
      </c>
      <c r="G21" s="120"/>
      <c r="H21" s="96">
        <f t="shared" si="1"/>
        <v>0</v>
      </c>
      <c r="I21" s="120"/>
      <c r="J21" s="96">
        <f t="shared" si="2"/>
        <v>0</v>
      </c>
      <c r="K21" s="120"/>
      <c r="L21" s="96">
        <f t="shared" si="3"/>
        <v>0</v>
      </c>
    </row>
    <row r="22" spans="1:12" ht="12" customHeight="1" x14ac:dyDescent="0.2">
      <c r="A22" s="116"/>
      <c r="B22" s="117"/>
      <c r="C22" s="119"/>
      <c r="D22" s="96">
        <f t="shared" si="4"/>
        <v>0</v>
      </c>
      <c r="E22" s="120"/>
      <c r="F22" s="96">
        <f t="shared" si="0"/>
        <v>0</v>
      </c>
      <c r="G22" s="120"/>
      <c r="H22" s="96">
        <f t="shared" si="1"/>
        <v>0</v>
      </c>
      <c r="I22" s="120"/>
      <c r="J22" s="96">
        <f t="shared" si="2"/>
        <v>0</v>
      </c>
      <c r="K22" s="120"/>
      <c r="L22" s="96">
        <f t="shared" si="3"/>
        <v>0</v>
      </c>
    </row>
    <row r="23" spans="1:12" ht="12" customHeight="1" x14ac:dyDescent="0.2">
      <c r="A23" s="116"/>
      <c r="B23" s="117"/>
      <c r="C23" s="119"/>
      <c r="D23" s="96">
        <f t="shared" si="4"/>
        <v>0</v>
      </c>
      <c r="E23" s="120"/>
      <c r="F23" s="96">
        <f t="shared" si="0"/>
        <v>0</v>
      </c>
      <c r="G23" s="120"/>
      <c r="H23" s="96">
        <f t="shared" si="1"/>
        <v>0</v>
      </c>
      <c r="I23" s="120"/>
      <c r="J23" s="96">
        <f t="shared" si="2"/>
        <v>0</v>
      </c>
      <c r="K23" s="120"/>
      <c r="L23" s="96">
        <f t="shared" si="3"/>
        <v>0</v>
      </c>
    </row>
    <row r="24" spans="1:12" ht="12" customHeight="1" x14ac:dyDescent="0.2">
      <c r="A24" s="116"/>
      <c r="B24" s="117"/>
      <c r="C24" s="119"/>
      <c r="D24" s="96">
        <f t="shared" si="4"/>
        <v>0</v>
      </c>
      <c r="E24" s="120"/>
      <c r="F24" s="96">
        <f t="shared" si="0"/>
        <v>0</v>
      </c>
      <c r="G24" s="120"/>
      <c r="H24" s="96">
        <f t="shared" si="1"/>
        <v>0</v>
      </c>
      <c r="I24" s="120"/>
      <c r="J24" s="96">
        <f t="shared" si="2"/>
        <v>0</v>
      </c>
      <c r="K24" s="120"/>
      <c r="L24" s="96">
        <f t="shared" si="3"/>
        <v>0</v>
      </c>
    </row>
    <row r="25" spans="1:12" ht="12" customHeight="1" x14ac:dyDescent="0.2">
      <c r="A25" s="116"/>
      <c r="B25" s="117"/>
      <c r="C25" s="119"/>
      <c r="D25" s="96">
        <f t="shared" si="4"/>
        <v>0</v>
      </c>
      <c r="E25" s="120"/>
      <c r="F25" s="96">
        <f t="shared" si="0"/>
        <v>0</v>
      </c>
      <c r="G25" s="120"/>
      <c r="H25" s="96">
        <f t="shared" si="1"/>
        <v>0</v>
      </c>
      <c r="I25" s="120"/>
      <c r="J25" s="96">
        <f t="shared" si="2"/>
        <v>0</v>
      </c>
      <c r="K25" s="120"/>
      <c r="L25" s="96">
        <f t="shared" si="3"/>
        <v>0</v>
      </c>
    </row>
    <row r="26" spans="1:12" ht="12" customHeight="1" x14ac:dyDescent="0.2">
      <c r="A26" s="116"/>
      <c r="B26" s="117"/>
      <c r="C26" s="119"/>
      <c r="D26" s="96">
        <f t="shared" si="4"/>
        <v>0</v>
      </c>
      <c r="E26" s="120"/>
      <c r="F26" s="96">
        <f t="shared" si="0"/>
        <v>0</v>
      </c>
      <c r="G26" s="120"/>
      <c r="H26" s="96">
        <f t="shared" si="1"/>
        <v>0</v>
      </c>
      <c r="I26" s="120"/>
      <c r="J26" s="96">
        <f t="shared" si="2"/>
        <v>0</v>
      </c>
      <c r="K26" s="120"/>
      <c r="L26" s="96">
        <f t="shared" si="3"/>
        <v>0</v>
      </c>
    </row>
    <row r="27" spans="1:12" ht="12" customHeight="1" x14ac:dyDescent="0.2">
      <c r="A27" s="116"/>
      <c r="B27" s="117"/>
      <c r="C27" s="119"/>
      <c r="D27" s="96">
        <f t="shared" ref="D27:D38" si="5">A27*C27</f>
        <v>0</v>
      </c>
      <c r="E27" s="120"/>
      <c r="F27" s="96">
        <f t="shared" si="0"/>
        <v>0</v>
      </c>
      <c r="G27" s="120"/>
      <c r="H27" s="96">
        <f t="shared" si="1"/>
        <v>0</v>
      </c>
      <c r="I27" s="120"/>
      <c r="J27" s="96">
        <f t="shared" si="2"/>
        <v>0</v>
      </c>
      <c r="K27" s="120"/>
      <c r="L27" s="96">
        <f t="shared" si="3"/>
        <v>0</v>
      </c>
    </row>
    <row r="28" spans="1:12" ht="12" customHeight="1" x14ac:dyDescent="0.2">
      <c r="A28" s="116"/>
      <c r="B28" s="117"/>
      <c r="C28" s="119"/>
      <c r="D28" s="96">
        <f t="shared" si="5"/>
        <v>0</v>
      </c>
      <c r="E28" s="120"/>
      <c r="F28" s="96">
        <f t="shared" si="0"/>
        <v>0</v>
      </c>
      <c r="G28" s="120"/>
      <c r="H28" s="96">
        <f t="shared" si="1"/>
        <v>0</v>
      </c>
      <c r="I28" s="120"/>
      <c r="J28" s="96">
        <f t="shared" si="2"/>
        <v>0</v>
      </c>
      <c r="K28" s="120"/>
      <c r="L28" s="96">
        <f t="shared" si="3"/>
        <v>0</v>
      </c>
    </row>
    <row r="29" spans="1:12" ht="12" customHeight="1" x14ac:dyDescent="0.2">
      <c r="A29" s="116"/>
      <c r="B29" s="117"/>
      <c r="C29" s="119"/>
      <c r="D29" s="96">
        <f t="shared" si="5"/>
        <v>0</v>
      </c>
      <c r="E29" s="120"/>
      <c r="F29" s="96">
        <f t="shared" si="0"/>
        <v>0</v>
      </c>
      <c r="G29" s="120"/>
      <c r="H29" s="96">
        <f t="shared" si="1"/>
        <v>0</v>
      </c>
      <c r="I29" s="120"/>
      <c r="J29" s="96">
        <f t="shared" si="2"/>
        <v>0</v>
      </c>
      <c r="K29" s="120"/>
      <c r="L29" s="96">
        <f t="shared" si="3"/>
        <v>0</v>
      </c>
    </row>
    <row r="30" spans="1:12" ht="12" customHeight="1" x14ac:dyDescent="0.2">
      <c r="A30" s="116"/>
      <c r="B30" s="117"/>
      <c r="C30" s="119"/>
      <c r="D30" s="96">
        <f t="shared" si="5"/>
        <v>0</v>
      </c>
      <c r="E30" s="120"/>
      <c r="F30" s="96">
        <f t="shared" si="0"/>
        <v>0</v>
      </c>
      <c r="G30" s="120"/>
      <c r="H30" s="96">
        <f t="shared" si="1"/>
        <v>0</v>
      </c>
      <c r="I30" s="120"/>
      <c r="J30" s="96">
        <f t="shared" si="2"/>
        <v>0</v>
      </c>
      <c r="K30" s="120"/>
      <c r="L30" s="96">
        <f t="shared" si="3"/>
        <v>0</v>
      </c>
    </row>
    <row r="31" spans="1:12" ht="12" customHeight="1" x14ac:dyDescent="0.2">
      <c r="A31" s="116"/>
      <c r="B31" s="117"/>
      <c r="C31" s="119"/>
      <c r="D31" s="96">
        <f t="shared" si="5"/>
        <v>0</v>
      </c>
      <c r="E31" s="120"/>
      <c r="F31" s="96">
        <f t="shared" si="0"/>
        <v>0</v>
      </c>
      <c r="G31" s="120"/>
      <c r="H31" s="96">
        <f t="shared" si="1"/>
        <v>0</v>
      </c>
      <c r="I31" s="120"/>
      <c r="J31" s="96">
        <f t="shared" si="2"/>
        <v>0</v>
      </c>
      <c r="K31" s="120"/>
      <c r="L31" s="96">
        <f t="shared" si="3"/>
        <v>0</v>
      </c>
    </row>
    <row r="32" spans="1:12" ht="12" customHeight="1" x14ac:dyDescent="0.2">
      <c r="A32" s="116"/>
      <c r="B32" s="117"/>
      <c r="C32" s="119"/>
      <c r="D32" s="96">
        <f t="shared" si="5"/>
        <v>0</v>
      </c>
      <c r="E32" s="120"/>
      <c r="F32" s="96">
        <f t="shared" si="0"/>
        <v>0</v>
      </c>
      <c r="G32" s="120"/>
      <c r="H32" s="96">
        <f t="shared" si="1"/>
        <v>0</v>
      </c>
      <c r="I32" s="120"/>
      <c r="J32" s="96">
        <f t="shared" si="2"/>
        <v>0</v>
      </c>
      <c r="K32" s="120"/>
      <c r="L32" s="96">
        <f t="shared" si="3"/>
        <v>0</v>
      </c>
    </row>
    <row r="33" spans="1:12" ht="12" customHeight="1" x14ac:dyDescent="0.2">
      <c r="A33" s="116"/>
      <c r="B33" s="117"/>
      <c r="C33" s="119"/>
      <c r="D33" s="96">
        <f t="shared" si="5"/>
        <v>0</v>
      </c>
      <c r="E33" s="120"/>
      <c r="F33" s="96">
        <f t="shared" si="0"/>
        <v>0</v>
      </c>
      <c r="G33" s="120"/>
      <c r="H33" s="96">
        <f t="shared" si="1"/>
        <v>0</v>
      </c>
      <c r="I33" s="120"/>
      <c r="J33" s="96">
        <f t="shared" si="2"/>
        <v>0</v>
      </c>
      <c r="K33" s="120"/>
      <c r="L33" s="96">
        <f t="shared" si="3"/>
        <v>0</v>
      </c>
    </row>
    <row r="34" spans="1:12" ht="12" customHeight="1" x14ac:dyDescent="0.2">
      <c r="A34" s="116"/>
      <c r="B34" s="117"/>
      <c r="C34" s="119"/>
      <c r="D34" s="96">
        <f t="shared" si="5"/>
        <v>0</v>
      </c>
      <c r="E34" s="120"/>
      <c r="F34" s="96">
        <f t="shared" si="0"/>
        <v>0</v>
      </c>
      <c r="G34" s="120"/>
      <c r="H34" s="96">
        <f t="shared" si="1"/>
        <v>0</v>
      </c>
      <c r="I34" s="120"/>
      <c r="J34" s="96">
        <f t="shared" si="2"/>
        <v>0</v>
      </c>
      <c r="K34" s="120"/>
      <c r="L34" s="96">
        <f t="shared" si="3"/>
        <v>0</v>
      </c>
    </row>
    <row r="35" spans="1:12" ht="12" customHeight="1" x14ac:dyDescent="0.2">
      <c r="A35" s="116"/>
      <c r="B35" s="117"/>
      <c r="C35" s="119"/>
      <c r="D35" s="96">
        <f t="shared" si="5"/>
        <v>0</v>
      </c>
      <c r="E35" s="120"/>
      <c r="F35" s="96">
        <f t="shared" si="0"/>
        <v>0</v>
      </c>
      <c r="G35" s="120"/>
      <c r="H35" s="96">
        <f t="shared" si="1"/>
        <v>0</v>
      </c>
      <c r="I35" s="120"/>
      <c r="J35" s="96">
        <f t="shared" si="2"/>
        <v>0</v>
      </c>
      <c r="K35" s="120"/>
      <c r="L35" s="96">
        <f t="shared" si="3"/>
        <v>0</v>
      </c>
    </row>
    <row r="36" spans="1:12" ht="12" customHeight="1" x14ac:dyDescent="0.2">
      <c r="A36" s="116"/>
      <c r="B36" s="117"/>
      <c r="C36" s="119"/>
      <c r="D36" s="96">
        <f t="shared" si="5"/>
        <v>0</v>
      </c>
      <c r="E36" s="120"/>
      <c r="F36" s="96">
        <f t="shared" si="0"/>
        <v>0</v>
      </c>
      <c r="G36" s="120"/>
      <c r="H36" s="96">
        <f t="shared" si="1"/>
        <v>0</v>
      </c>
      <c r="I36" s="120"/>
      <c r="J36" s="96">
        <f t="shared" si="2"/>
        <v>0</v>
      </c>
      <c r="K36" s="120"/>
      <c r="L36" s="96">
        <f t="shared" si="3"/>
        <v>0</v>
      </c>
    </row>
    <row r="37" spans="1:12" ht="12" customHeight="1" x14ac:dyDescent="0.2">
      <c r="A37" s="116"/>
      <c r="B37" s="117"/>
      <c r="C37" s="119"/>
      <c r="D37" s="96">
        <f t="shared" si="5"/>
        <v>0</v>
      </c>
      <c r="E37" s="120"/>
      <c r="F37" s="96">
        <f t="shared" si="0"/>
        <v>0</v>
      </c>
      <c r="G37" s="120"/>
      <c r="H37" s="96">
        <f t="shared" si="1"/>
        <v>0</v>
      </c>
      <c r="I37" s="120"/>
      <c r="J37" s="96">
        <f t="shared" si="2"/>
        <v>0</v>
      </c>
      <c r="K37" s="120"/>
      <c r="L37" s="96">
        <f t="shared" si="3"/>
        <v>0</v>
      </c>
    </row>
    <row r="38" spans="1:12" ht="12" customHeight="1" x14ac:dyDescent="0.2">
      <c r="A38" s="116"/>
      <c r="B38" s="117"/>
      <c r="C38" s="119"/>
      <c r="D38" s="96">
        <f t="shared" si="5"/>
        <v>0</v>
      </c>
      <c r="E38" s="120"/>
      <c r="F38" s="96">
        <f t="shared" si="0"/>
        <v>0</v>
      </c>
      <c r="G38" s="120"/>
      <c r="H38" s="96">
        <f t="shared" si="1"/>
        <v>0</v>
      </c>
      <c r="I38" s="120"/>
      <c r="J38" s="96">
        <f t="shared" si="2"/>
        <v>0</v>
      </c>
      <c r="K38" s="120"/>
      <c r="L38" s="96">
        <f t="shared" si="3"/>
        <v>0</v>
      </c>
    </row>
    <row r="39" spans="1:12" s="73" customFormat="1" ht="14.25" customHeight="1" x14ac:dyDescent="0.2">
      <c r="A39" s="170" t="s">
        <v>11</v>
      </c>
      <c r="B39" s="171"/>
      <c r="C39" s="71">
        <f>SUM(C12:C38)</f>
        <v>0</v>
      </c>
      <c r="D39" s="71">
        <f>SUM(D12:D38)</f>
        <v>0</v>
      </c>
      <c r="E39" s="72"/>
      <c r="F39" s="71">
        <f>SUM(F12:F38)</f>
        <v>0</v>
      </c>
      <c r="G39" s="72"/>
      <c r="H39" s="71">
        <f>SUM(H12:H38)</f>
        <v>0</v>
      </c>
      <c r="I39" s="72"/>
      <c r="J39" s="71">
        <f>SUM(J12:J38)</f>
        <v>0</v>
      </c>
      <c r="K39" s="72"/>
      <c r="L39" s="71">
        <f>SUM(L12:L38)</f>
        <v>0</v>
      </c>
    </row>
    <row r="40" spans="1:12" x14ac:dyDescent="0.2">
      <c r="A40" s="6"/>
      <c r="B40" s="6"/>
      <c r="C40" s="6"/>
      <c r="D40" s="6"/>
      <c r="E40" s="7"/>
      <c r="F40" s="6"/>
      <c r="G40" s="7"/>
      <c r="H40" s="6"/>
      <c r="I40" s="7"/>
      <c r="J40" s="6"/>
      <c r="K40" s="7"/>
      <c r="L40" s="6"/>
    </row>
    <row r="41" spans="1:12" x14ac:dyDescent="0.2">
      <c r="A41" s="66" t="s">
        <v>45</v>
      </c>
      <c r="B41"/>
      <c r="C41"/>
      <c r="D41"/>
      <c r="F41"/>
      <c r="H41"/>
      <c r="J41"/>
      <c r="L41"/>
    </row>
    <row r="42" spans="1:12" x14ac:dyDescent="0.2">
      <c r="B42"/>
      <c r="C42"/>
      <c r="D42"/>
      <c r="F42"/>
      <c r="H42"/>
      <c r="J42"/>
      <c r="L42"/>
    </row>
    <row r="43" spans="1:12" x14ac:dyDescent="0.2">
      <c r="B43"/>
      <c r="C43"/>
      <c r="D43"/>
      <c r="F43"/>
      <c r="H43"/>
      <c r="J43"/>
      <c r="L43"/>
    </row>
    <row r="44" spans="1:12" x14ac:dyDescent="0.2">
      <c r="B44"/>
      <c r="C44"/>
      <c r="D44"/>
      <c r="F44"/>
      <c r="H44"/>
      <c r="J44"/>
      <c r="L44"/>
    </row>
  </sheetData>
  <mergeCells count="1">
    <mergeCell ref="A39:B39"/>
  </mergeCells>
  <phoneticPr fontId="0" type="noConversion"/>
  <printOptions horizontalCentered="1"/>
  <pageMargins left="0.25" right="0.25" top="0.43307086614173201" bottom="0.5" header="0.15748031496063" footer="0.25"/>
  <pageSetup scale="96" orientation="landscape" horizontalDpi="4294967292" r:id="rId1"/>
  <headerFooter alignWithMargins="0">
    <oddFooter>&amp;L&amp;9&amp;F &amp;A&amp;R&amp;9&amp;D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40"/>
  <sheetViews>
    <sheetView zoomScaleNormal="100" workbookViewId="0">
      <selection activeCell="A37" sqref="A37:B37"/>
    </sheetView>
  </sheetViews>
  <sheetFormatPr defaultRowHeight="12.75" x14ac:dyDescent="0.2"/>
  <cols>
    <col min="1" max="1" width="8" customWidth="1"/>
    <col min="2" max="2" width="25.28515625" style="10" customWidth="1"/>
    <col min="3" max="3" width="9.140625" style="10" customWidth="1"/>
    <col min="4" max="4" width="12.7109375" style="10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7109375" customWidth="1"/>
    <col min="12" max="12" width="6.7109375" customWidth="1"/>
    <col min="13" max="13" width="12.7109375" customWidth="1"/>
  </cols>
  <sheetData>
    <row r="1" spans="1:13" ht="13.5" customHeight="1" x14ac:dyDescent="0.2">
      <c r="B1" s="47" t="s">
        <v>24</v>
      </c>
      <c r="C1" s="47"/>
      <c r="D1" s="27">
        <f>'SUMMARY '!F2</f>
        <v>0</v>
      </c>
      <c r="E1" s="47"/>
      <c r="F1" s="47"/>
      <c r="G1" s="47"/>
      <c r="H1" s="47"/>
      <c r="J1" s="47"/>
      <c r="L1" s="47"/>
    </row>
    <row r="2" spans="1:13" ht="13.5" customHeight="1" x14ac:dyDescent="0.2">
      <c r="B2" s="47" t="s">
        <v>43</v>
      </c>
      <c r="C2" s="47"/>
      <c r="D2" s="27">
        <f>'SUMMARY '!F3</f>
        <v>0</v>
      </c>
      <c r="E2" s="47"/>
      <c r="F2" s="47"/>
      <c r="G2" s="47"/>
      <c r="H2" s="47"/>
      <c r="J2" s="47"/>
      <c r="L2" s="47"/>
    </row>
    <row r="3" spans="1:13" ht="13.5" customHeight="1" x14ac:dyDescent="0.2">
      <c r="B3" s="47" t="s">
        <v>31</v>
      </c>
      <c r="C3" s="47"/>
      <c r="D3" s="27">
        <f>'SUMMARY '!F4</f>
        <v>0</v>
      </c>
      <c r="E3" s="47"/>
      <c r="F3" s="47"/>
      <c r="G3" s="47"/>
      <c r="H3" s="47"/>
      <c r="J3" s="47"/>
      <c r="L3" s="47"/>
    </row>
    <row r="4" spans="1:13" ht="13.5" customHeight="1" x14ac:dyDescent="0.2">
      <c r="B4" s="47" t="s">
        <v>5</v>
      </c>
      <c r="C4" s="47"/>
      <c r="D4" s="70">
        <f>'SUMMARY '!F5</f>
        <v>0</v>
      </c>
      <c r="E4" s="47"/>
      <c r="F4" s="47"/>
      <c r="G4" s="47"/>
      <c r="H4" s="47"/>
      <c r="J4" s="47"/>
      <c r="L4" s="47"/>
    </row>
    <row r="5" spans="1:13" x14ac:dyDescent="0.2">
      <c r="B5" s="47"/>
      <c r="C5" s="47"/>
      <c r="D5" s="27"/>
      <c r="E5" s="47"/>
      <c r="F5" s="47"/>
      <c r="G5" s="47"/>
      <c r="H5" s="47"/>
      <c r="I5" s="3"/>
      <c r="J5" s="47"/>
      <c r="K5" s="5"/>
      <c r="L5" s="47"/>
      <c r="M5" s="5"/>
    </row>
    <row r="6" spans="1:13" ht="15.75" x14ac:dyDescent="0.2">
      <c r="A6" s="65"/>
      <c r="B6" s="67"/>
      <c r="C6" s="67"/>
      <c r="D6" s="1"/>
      <c r="E6" s="11"/>
      <c r="F6" s="1"/>
      <c r="H6" s="1"/>
      <c r="J6" s="1"/>
      <c r="L6" s="1"/>
    </row>
    <row r="7" spans="1:13" ht="15.75" x14ac:dyDescent="0.2">
      <c r="A7" s="65" t="s">
        <v>47</v>
      </c>
      <c r="B7" s="1"/>
      <c r="C7" s="1"/>
      <c r="D7" s="1"/>
      <c r="E7" s="11"/>
      <c r="F7" s="1"/>
      <c r="H7" s="1"/>
      <c r="J7" s="1"/>
      <c r="L7" s="1"/>
    </row>
    <row r="8" spans="1:13" ht="15.75" x14ac:dyDescent="0.2">
      <c r="A8" s="65"/>
      <c r="B8" s="1"/>
      <c r="C8" s="1"/>
      <c r="D8" s="1"/>
      <c r="E8" s="11"/>
      <c r="F8" s="1"/>
      <c r="H8" s="1"/>
      <c r="J8" s="1"/>
      <c r="L8" s="1"/>
    </row>
    <row r="9" spans="1:13" s="66" customFormat="1" ht="12" x14ac:dyDescent="0.2">
      <c r="A9" s="115"/>
      <c r="B9" s="66" t="s">
        <v>27</v>
      </c>
      <c r="D9" s="73"/>
      <c r="E9" s="78"/>
      <c r="F9" s="75" t="s">
        <v>6</v>
      </c>
      <c r="G9" s="76"/>
      <c r="H9" s="75"/>
      <c r="I9" s="76"/>
      <c r="J9" s="75"/>
      <c r="K9" s="76"/>
      <c r="L9" s="75"/>
      <c r="M9" s="77"/>
    </row>
    <row r="10" spans="1:13" s="66" customFormat="1" ht="12" customHeight="1" x14ac:dyDescent="0.2">
      <c r="A10" s="73"/>
      <c r="B10" s="78"/>
      <c r="C10" s="78"/>
      <c r="D10" s="78"/>
      <c r="E10" s="78"/>
      <c r="F10" s="79" t="s">
        <v>0</v>
      </c>
      <c r="G10" s="80"/>
      <c r="H10" s="79" t="s">
        <v>1</v>
      </c>
      <c r="I10" s="80"/>
      <c r="J10" s="79" t="s">
        <v>2</v>
      </c>
      <c r="K10" s="80"/>
      <c r="L10" s="79" t="s">
        <v>3</v>
      </c>
      <c r="M10" s="80"/>
    </row>
    <row r="11" spans="1:13" s="66" customFormat="1" ht="51" customHeight="1" x14ac:dyDescent="0.2">
      <c r="A11" s="81" t="s">
        <v>26</v>
      </c>
      <c r="B11" s="82" t="s">
        <v>32</v>
      </c>
      <c r="C11" s="81" t="s">
        <v>48</v>
      </c>
      <c r="D11" s="81" t="s">
        <v>38</v>
      </c>
      <c r="E11" s="81" t="s">
        <v>39</v>
      </c>
      <c r="F11" s="83" t="s">
        <v>7</v>
      </c>
      <c r="G11" s="84" t="s">
        <v>8</v>
      </c>
      <c r="H11" s="83" t="s">
        <v>7</v>
      </c>
      <c r="I11" s="84" t="s">
        <v>8</v>
      </c>
      <c r="J11" s="83" t="s">
        <v>7</v>
      </c>
      <c r="K11" s="84" t="s">
        <v>8</v>
      </c>
      <c r="L11" s="83" t="s">
        <v>7</v>
      </c>
      <c r="M11" s="84" t="s">
        <v>8</v>
      </c>
    </row>
    <row r="12" spans="1:13" ht="12" customHeight="1" x14ac:dyDescent="0.2">
      <c r="A12" s="19" t="str">
        <f>IF(ISBLANK(Salary!A12)," ",Salary!A12)</f>
        <v xml:space="preserve"> </v>
      </c>
      <c r="B12" s="8">
        <f>Salary!B12</f>
        <v>0</v>
      </c>
      <c r="C12" s="121"/>
      <c r="D12" s="107">
        <f>Salary!C12*C12</f>
        <v>0</v>
      </c>
      <c r="E12" s="107">
        <f>IF(A12&lt;&gt;" ",A12*D12,0)</f>
        <v>0</v>
      </c>
      <c r="F12" s="13">
        <f>+Salary!E12</f>
        <v>0</v>
      </c>
      <c r="G12" s="107">
        <f>F12*$E12</f>
        <v>0</v>
      </c>
      <c r="H12" s="13">
        <f>+Salary!G12</f>
        <v>0</v>
      </c>
      <c r="I12" s="107">
        <f>H12*$E12</f>
        <v>0</v>
      </c>
      <c r="J12" s="13">
        <f>+Salary!I12</f>
        <v>0</v>
      </c>
      <c r="K12" s="107">
        <f>J12*$E12</f>
        <v>0</v>
      </c>
      <c r="L12" s="13">
        <f>Salary!K12</f>
        <v>0</v>
      </c>
      <c r="M12" s="107">
        <f>L12*$E12</f>
        <v>0</v>
      </c>
    </row>
    <row r="13" spans="1:13" ht="12" customHeight="1" x14ac:dyDescent="0.2">
      <c r="A13" s="19" t="str">
        <f>IF(ISBLANK(Salary!A13)," ",Salary!A13)</f>
        <v xml:space="preserve"> </v>
      </c>
      <c r="B13" s="8">
        <f>Salary!B13</f>
        <v>0</v>
      </c>
      <c r="C13" s="121"/>
      <c r="D13" s="164">
        <f>Salary!C13*C13</f>
        <v>0</v>
      </c>
      <c r="E13" s="9">
        <f t="shared" ref="E13:E26" si="0">IF(A13&lt;&gt;" ",A13*D13,0)</f>
        <v>0</v>
      </c>
      <c r="F13" s="13">
        <f>+Salary!E13</f>
        <v>0</v>
      </c>
      <c r="G13" s="14">
        <f>F13*$E13</f>
        <v>0</v>
      </c>
      <c r="H13" s="13">
        <f>+Salary!G13</f>
        <v>0</v>
      </c>
      <c r="I13" s="14">
        <f>H13*$E13</f>
        <v>0</v>
      </c>
      <c r="J13" s="13">
        <f>+Salary!I13</f>
        <v>0</v>
      </c>
      <c r="K13" s="14">
        <f>J13*$E13</f>
        <v>0</v>
      </c>
      <c r="L13" s="13">
        <f>Salary!K13</f>
        <v>0</v>
      </c>
      <c r="M13" s="14">
        <f t="shared" ref="M13:M36" si="1">L13*$E13</f>
        <v>0</v>
      </c>
    </row>
    <row r="14" spans="1:13" ht="12" customHeight="1" x14ac:dyDescent="0.2">
      <c r="A14" s="19" t="str">
        <f>IF(ISBLANK(Salary!A14)," ",Salary!A14)</f>
        <v xml:space="preserve"> </v>
      </c>
      <c r="B14" s="8">
        <f>Salary!B14</f>
        <v>0</v>
      </c>
      <c r="C14" s="121"/>
      <c r="D14" s="164">
        <f>Salary!C14*C14</f>
        <v>0</v>
      </c>
      <c r="E14" s="9">
        <f t="shared" si="0"/>
        <v>0</v>
      </c>
      <c r="F14" s="13">
        <f>+Salary!E14</f>
        <v>0</v>
      </c>
      <c r="G14" s="14">
        <f t="shared" ref="G14:G36" si="2">F14*$E14</f>
        <v>0</v>
      </c>
      <c r="H14" s="13">
        <f>+Salary!G14</f>
        <v>0</v>
      </c>
      <c r="I14" s="14">
        <f t="shared" ref="I14:I36" si="3">H14*$E14</f>
        <v>0</v>
      </c>
      <c r="J14" s="13">
        <f>+Salary!I14</f>
        <v>0</v>
      </c>
      <c r="K14" s="14">
        <f t="shared" ref="K14:K36" si="4">J14*$E14</f>
        <v>0</v>
      </c>
      <c r="L14" s="13">
        <f>Salary!K14</f>
        <v>0</v>
      </c>
      <c r="M14" s="14">
        <f t="shared" si="1"/>
        <v>0</v>
      </c>
    </row>
    <row r="15" spans="1:13" ht="12" customHeight="1" x14ac:dyDescent="0.2">
      <c r="A15" s="19" t="str">
        <f>IF(ISBLANK(Salary!A15)," ",Salary!A15)</f>
        <v xml:space="preserve"> </v>
      </c>
      <c r="B15" s="8">
        <f>Salary!B15</f>
        <v>0</v>
      </c>
      <c r="C15" s="121"/>
      <c r="D15" s="164">
        <f>Salary!C15*C15</f>
        <v>0</v>
      </c>
      <c r="E15" s="9">
        <f t="shared" si="0"/>
        <v>0</v>
      </c>
      <c r="F15" s="13">
        <f>+Salary!E15</f>
        <v>0</v>
      </c>
      <c r="G15" s="14">
        <f t="shared" si="2"/>
        <v>0</v>
      </c>
      <c r="H15" s="13">
        <f>+Salary!G15</f>
        <v>0</v>
      </c>
      <c r="I15" s="14">
        <f t="shared" si="3"/>
        <v>0</v>
      </c>
      <c r="J15" s="13">
        <f>+Salary!I15</f>
        <v>0</v>
      </c>
      <c r="K15" s="14">
        <f t="shared" si="4"/>
        <v>0</v>
      </c>
      <c r="L15" s="13">
        <f>Salary!K15</f>
        <v>0</v>
      </c>
      <c r="M15" s="14">
        <f t="shared" si="1"/>
        <v>0</v>
      </c>
    </row>
    <row r="16" spans="1:13" ht="12" customHeight="1" x14ac:dyDescent="0.2">
      <c r="A16" s="19" t="str">
        <f>IF(ISBLANK(Salary!A16)," ",Salary!A16)</f>
        <v xml:space="preserve"> </v>
      </c>
      <c r="B16" s="8">
        <f>Salary!B16</f>
        <v>0</v>
      </c>
      <c r="C16" s="121"/>
      <c r="D16" s="164">
        <f>Salary!C16*C16</f>
        <v>0</v>
      </c>
      <c r="E16" s="9">
        <f t="shared" si="0"/>
        <v>0</v>
      </c>
      <c r="F16" s="13">
        <f>+Salary!E16</f>
        <v>0</v>
      </c>
      <c r="G16" s="14">
        <f t="shared" si="2"/>
        <v>0</v>
      </c>
      <c r="H16" s="13">
        <f>+Salary!G16</f>
        <v>0</v>
      </c>
      <c r="I16" s="14">
        <f t="shared" si="3"/>
        <v>0</v>
      </c>
      <c r="J16" s="13">
        <f>+Salary!I16</f>
        <v>0</v>
      </c>
      <c r="K16" s="14">
        <f t="shared" si="4"/>
        <v>0</v>
      </c>
      <c r="L16" s="13">
        <f>Salary!K16</f>
        <v>0</v>
      </c>
      <c r="M16" s="14">
        <f t="shared" si="1"/>
        <v>0</v>
      </c>
    </row>
    <row r="17" spans="1:13" ht="12" customHeight="1" x14ac:dyDescent="0.2">
      <c r="A17" s="19" t="str">
        <f>IF(ISBLANK(Salary!A17)," ",Salary!A17)</f>
        <v xml:space="preserve"> </v>
      </c>
      <c r="B17" s="8">
        <f>Salary!B17</f>
        <v>0</v>
      </c>
      <c r="C17" s="121"/>
      <c r="D17" s="164">
        <f>Salary!C17*C17</f>
        <v>0</v>
      </c>
      <c r="E17" s="9">
        <f t="shared" si="0"/>
        <v>0</v>
      </c>
      <c r="F17" s="13">
        <f>+Salary!E17</f>
        <v>0</v>
      </c>
      <c r="G17" s="14">
        <f t="shared" si="2"/>
        <v>0</v>
      </c>
      <c r="H17" s="13">
        <f>+Salary!G17</f>
        <v>0</v>
      </c>
      <c r="I17" s="14">
        <f t="shared" si="3"/>
        <v>0</v>
      </c>
      <c r="J17" s="13">
        <f>+Salary!I17</f>
        <v>0</v>
      </c>
      <c r="K17" s="14">
        <f t="shared" si="4"/>
        <v>0</v>
      </c>
      <c r="L17" s="13">
        <f>Salary!K17</f>
        <v>0</v>
      </c>
      <c r="M17" s="14">
        <f t="shared" si="1"/>
        <v>0</v>
      </c>
    </row>
    <row r="18" spans="1:13" ht="12" customHeight="1" x14ac:dyDescent="0.2">
      <c r="A18" s="19" t="str">
        <f>IF(ISBLANK(Salary!A18)," ",Salary!A18)</f>
        <v xml:space="preserve"> </v>
      </c>
      <c r="B18" s="8">
        <f>Salary!B18</f>
        <v>0</v>
      </c>
      <c r="C18" s="121"/>
      <c r="D18" s="164">
        <f>Salary!C18*C18</f>
        <v>0</v>
      </c>
      <c r="E18" s="9">
        <f t="shared" si="0"/>
        <v>0</v>
      </c>
      <c r="F18" s="13">
        <f>+Salary!E18</f>
        <v>0</v>
      </c>
      <c r="G18" s="14">
        <f t="shared" si="2"/>
        <v>0</v>
      </c>
      <c r="H18" s="13">
        <f>+Salary!G18</f>
        <v>0</v>
      </c>
      <c r="I18" s="14">
        <f t="shared" si="3"/>
        <v>0</v>
      </c>
      <c r="J18" s="13">
        <f>+Salary!I18</f>
        <v>0</v>
      </c>
      <c r="K18" s="14">
        <f t="shared" si="4"/>
        <v>0</v>
      </c>
      <c r="L18" s="13">
        <f>Salary!K18</f>
        <v>0</v>
      </c>
      <c r="M18" s="14">
        <f t="shared" si="1"/>
        <v>0</v>
      </c>
    </row>
    <row r="19" spans="1:13" ht="12" customHeight="1" x14ac:dyDescent="0.2">
      <c r="A19" s="19" t="str">
        <f>IF(ISBLANK(Salary!A19)," ",Salary!A19)</f>
        <v xml:space="preserve"> </v>
      </c>
      <c r="B19" s="8">
        <f>Salary!B19</f>
        <v>0</v>
      </c>
      <c r="C19" s="121"/>
      <c r="D19" s="164">
        <f>Salary!C19*C19</f>
        <v>0</v>
      </c>
      <c r="E19" s="9">
        <f t="shared" si="0"/>
        <v>0</v>
      </c>
      <c r="F19" s="13">
        <f>+Salary!E19</f>
        <v>0</v>
      </c>
      <c r="G19" s="14">
        <f t="shared" si="2"/>
        <v>0</v>
      </c>
      <c r="H19" s="13">
        <f>+Salary!G19</f>
        <v>0</v>
      </c>
      <c r="I19" s="14">
        <f t="shared" si="3"/>
        <v>0</v>
      </c>
      <c r="J19" s="13">
        <f>+Salary!I19</f>
        <v>0</v>
      </c>
      <c r="K19" s="14">
        <f t="shared" si="4"/>
        <v>0</v>
      </c>
      <c r="L19" s="13">
        <f>Salary!K19</f>
        <v>0</v>
      </c>
      <c r="M19" s="14">
        <f t="shared" si="1"/>
        <v>0</v>
      </c>
    </row>
    <row r="20" spans="1:13" ht="12" customHeight="1" x14ac:dyDescent="0.2">
      <c r="A20" s="19" t="str">
        <f>IF(ISBLANK(Salary!A20)," ",Salary!A20)</f>
        <v xml:space="preserve"> </v>
      </c>
      <c r="B20" s="8">
        <f>Salary!B20</f>
        <v>0</v>
      </c>
      <c r="C20" s="121"/>
      <c r="D20" s="164">
        <f>Salary!C20*C20</f>
        <v>0</v>
      </c>
      <c r="E20" s="9">
        <f t="shared" si="0"/>
        <v>0</v>
      </c>
      <c r="F20" s="13">
        <f>+Salary!E20</f>
        <v>0</v>
      </c>
      <c r="G20" s="14">
        <f t="shared" si="2"/>
        <v>0</v>
      </c>
      <c r="H20" s="13">
        <f>+Salary!G20</f>
        <v>0</v>
      </c>
      <c r="I20" s="14">
        <f t="shared" si="3"/>
        <v>0</v>
      </c>
      <c r="J20" s="13">
        <f>+Salary!I20</f>
        <v>0</v>
      </c>
      <c r="K20" s="14">
        <f t="shared" si="4"/>
        <v>0</v>
      </c>
      <c r="L20" s="13">
        <f>Salary!K20</f>
        <v>0</v>
      </c>
      <c r="M20" s="14">
        <f t="shared" si="1"/>
        <v>0</v>
      </c>
    </row>
    <row r="21" spans="1:13" ht="12" customHeight="1" x14ac:dyDescent="0.2">
      <c r="A21" s="19" t="str">
        <f>IF(ISBLANK(Salary!A21)," ",Salary!A21)</f>
        <v xml:space="preserve"> </v>
      </c>
      <c r="B21" s="8">
        <f>Salary!B21</f>
        <v>0</v>
      </c>
      <c r="C21" s="121"/>
      <c r="D21" s="164">
        <f>Salary!C21*C21</f>
        <v>0</v>
      </c>
      <c r="E21" s="9">
        <f t="shared" si="0"/>
        <v>0</v>
      </c>
      <c r="F21" s="13">
        <f>+Salary!E21</f>
        <v>0</v>
      </c>
      <c r="G21" s="14">
        <f t="shared" si="2"/>
        <v>0</v>
      </c>
      <c r="H21" s="13">
        <f>+Salary!G21</f>
        <v>0</v>
      </c>
      <c r="I21" s="14">
        <f t="shared" si="3"/>
        <v>0</v>
      </c>
      <c r="J21" s="13">
        <f>+Salary!I21</f>
        <v>0</v>
      </c>
      <c r="K21" s="14">
        <f t="shared" si="4"/>
        <v>0</v>
      </c>
      <c r="L21" s="13">
        <f>Salary!K21</f>
        <v>0</v>
      </c>
      <c r="M21" s="14">
        <f t="shared" si="1"/>
        <v>0</v>
      </c>
    </row>
    <row r="22" spans="1:13" ht="12" customHeight="1" x14ac:dyDescent="0.2">
      <c r="A22" s="19" t="str">
        <f>IF(ISBLANK(Salary!A22)," ",Salary!A22)</f>
        <v xml:space="preserve"> </v>
      </c>
      <c r="B22" s="8">
        <f>Salary!B22</f>
        <v>0</v>
      </c>
      <c r="C22" s="121"/>
      <c r="D22" s="164">
        <f>Salary!C22*C22</f>
        <v>0</v>
      </c>
      <c r="E22" s="9">
        <f t="shared" si="0"/>
        <v>0</v>
      </c>
      <c r="F22" s="13">
        <f>+Salary!E22</f>
        <v>0</v>
      </c>
      <c r="G22" s="14">
        <f t="shared" si="2"/>
        <v>0</v>
      </c>
      <c r="H22" s="13">
        <f>+Salary!G22</f>
        <v>0</v>
      </c>
      <c r="I22" s="14">
        <f t="shared" si="3"/>
        <v>0</v>
      </c>
      <c r="J22" s="13">
        <f>+Salary!I22</f>
        <v>0</v>
      </c>
      <c r="K22" s="14">
        <f t="shared" si="4"/>
        <v>0</v>
      </c>
      <c r="L22" s="13">
        <f>Salary!K22</f>
        <v>0</v>
      </c>
      <c r="M22" s="14">
        <f t="shared" si="1"/>
        <v>0</v>
      </c>
    </row>
    <row r="23" spans="1:13" ht="12" customHeight="1" x14ac:dyDescent="0.2">
      <c r="A23" s="19" t="str">
        <f>IF(ISBLANK(Salary!A23)," ",Salary!A23)</f>
        <v xml:space="preserve"> </v>
      </c>
      <c r="B23" s="8">
        <f>Salary!B23</f>
        <v>0</v>
      </c>
      <c r="C23" s="121"/>
      <c r="D23" s="164">
        <f>Salary!C23*C23</f>
        <v>0</v>
      </c>
      <c r="E23" s="9">
        <f t="shared" si="0"/>
        <v>0</v>
      </c>
      <c r="F23" s="13">
        <f>+Salary!E23</f>
        <v>0</v>
      </c>
      <c r="G23" s="14">
        <f t="shared" si="2"/>
        <v>0</v>
      </c>
      <c r="H23" s="13">
        <f>+Salary!G23</f>
        <v>0</v>
      </c>
      <c r="I23" s="14">
        <f t="shared" si="3"/>
        <v>0</v>
      </c>
      <c r="J23" s="13">
        <f>+Salary!I23</f>
        <v>0</v>
      </c>
      <c r="K23" s="14">
        <f t="shared" si="4"/>
        <v>0</v>
      </c>
      <c r="L23" s="13">
        <f>Salary!K23</f>
        <v>0</v>
      </c>
      <c r="M23" s="14">
        <f t="shared" si="1"/>
        <v>0</v>
      </c>
    </row>
    <row r="24" spans="1:13" ht="12" customHeight="1" x14ac:dyDescent="0.2">
      <c r="A24" s="19" t="str">
        <f>IF(ISBLANK(Salary!A24)," ",Salary!A24)</f>
        <v xml:space="preserve"> </v>
      </c>
      <c r="B24" s="8">
        <f>Salary!B24</f>
        <v>0</v>
      </c>
      <c r="C24" s="121"/>
      <c r="D24" s="164">
        <f>Salary!C24*C24</f>
        <v>0</v>
      </c>
      <c r="E24" s="9">
        <f t="shared" si="0"/>
        <v>0</v>
      </c>
      <c r="F24" s="13">
        <f>+Salary!E24</f>
        <v>0</v>
      </c>
      <c r="G24" s="14">
        <f t="shared" si="2"/>
        <v>0</v>
      </c>
      <c r="H24" s="13">
        <f>+Salary!G24</f>
        <v>0</v>
      </c>
      <c r="I24" s="14">
        <f t="shared" si="3"/>
        <v>0</v>
      </c>
      <c r="J24" s="13">
        <f>+Salary!I24</f>
        <v>0</v>
      </c>
      <c r="K24" s="14">
        <f t="shared" si="4"/>
        <v>0</v>
      </c>
      <c r="L24" s="13">
        <f>Salary!K24</f>
        <v>0</v>
      </c>
      <c r="M24" s="14">
        <f t="shared" si="1"/>
        <v>0</v>
      </c>
    </row>
    <row r="25" spans="1:13" ht="12" customHeight="1" x14ac:dyDescent="0.2">
      <c r="A25" s="19" t="str">
        <f>IF(ISBLANK(Salary!A25)," ",Salary!A25)</f>
        <v xml:space="preserve"> </v>
      </c>
      <c r="B25" s="8">
        <f>Salary!B25</f>
        <v>0</v>
      </c>
      <c r="C25" s="121"/>
      <c r="D25" s="164">
        <f>Salary!C25*C25</f>
        <v>0</v>
      </c>
      <c r="E25" s="9">
        <f t="shared" si="0"/>
        <v>0</v>
      </c>
      <c r="F25" s="13">
        <f>+Salary!E25</f>
        <v>0</v>
      </c>
      <c r="G25" s="14">
        <f t="shared" si="2"/>
        <v>0</v>
      </c>
      <c r="H25" s="13">
        <f>+Salary!G25</f>
        <v>0</v>
      </c>
      <c r="I25" s="14">
        <f t="shared" si="3"/>
        <v>0</v>
      </c>
      <c r="J25" s="13">
        <f>+Salary!I25</f>
        <v>0</v>
      </c>
      <c r="K25" s="14">
        <f t="shared" si="4"/>
        <v>0</v>
      </c>
      <c r="L25" s="13">
        <f>Salary!K25</f>
        <v>0</v>
      </c>
      <c r="M25" s="14">
        <f t="shared" si="1"/>
        <v>0</v>
      </c>
    </row>
    <row r="26" spans="1:13" ht="12" customHeight="1" x14ac:dyDescent="0.2">
      <c r="A26" s="19" t="str">
        <f>IF(ISBLANK(Salary!A26)," ",Salary!A26)</f>
        <v xml:space="preserve"> </v>
      </c>
      <c r="B26" s="8">
        <f>Salary!B26</f>
        <v>0</v>
      </c>
      <c r="C26" s="121"/>
      <c r="D26" s="164">
        <f>Salary!C26*C26</f>
        <v>0</v>
      </c>
      <c r="E26" s="9">
        <f t="shared" si="0"/>
        <v>0</v>
      </c>
      <c r="F26" s="13">
        <f>+Salary!E26</f>
        <v>0</v>
      </c>
      <c r="G26" s="14">
        <f t="shared" si="2"/>
        <v>0</v>
      </c>
      <c r="H26" s="13">
        <f>+Salary!G26</f>
        <v>0</v>
      </c>
      <c r="I26" s="14">
        <f t="shared" si="3"/>
        <v>0</v>
      </c>
      <c r="J26" s="13">
        <f>+Salary!I26</f>
        <v>0</v>
      </c>
      <c r="K26" s="14">
        <f t="shared" si="4"/>
        <v>0</v>
      </c>
      <c r="L26" s="13">
        <f>Salary!K26</f>
        <v>0</v>
      </c>
      <c r="M26" s="14">
        <f t="shared" si="1"/>
        <v>0</v>
      </c>
    </row>
    <row r="27" spans="1:13" ht="12" customHeight="1" x14ac:dyDescent="0.2">
      <c r="A27" s="19" t="str">
        <f>IF(ISBLANK(Salary!A27)," ",Salary!A27)</f>
        <v xml:space="preserve"> </v>
      </c>
      <c r="B27" s="8">
        <f>Salary!B27</f>
        <v>0</v>
      </c>
      <c r="C27" s="121"/>
      <c r="D27" s="164">
        <f>Salary!C27*C27</f>
        <v>0</v>
      </c>
      <c r="E27" s="9">
        <f t="shared" ref="E27:E36" si="5">IF(A27&lt;&gt;" ",A27*D27,0)</f>
        <v>0</v>
      </c>
      <c r="F27" s="13">
        <f>+Salary!E27</f>
        <v>0</v>
      </c>
      <c r="G27" s="14">
        <f t="shared" si="2"/>
        <v>0</v>
      </c>
      <c r="H27" s="13">
        <f>+Salary!G27</f>
        <v>0</v>
      </c>
      <c r="I27" s="14">
        <f t="shared" si="3"/>
        <v>0</v>
      </c>
      <c r="J27" s="13">
        <f>+Salary!I27</f>
        <v>0</v>
      </c>
      <c r="K27" s="14">
        <f t="shared" si="4"/>
        <v>0</v>
      </c>
      <c r="L27" s="13">
        <f>Salary!K27</f>
        <v>0</v>
      </c>
      <c r="M27" s="14">
        <f t="shared" si="1"/>
        <v>0</v>
      </c>
    </row>
    <row r="28" spans="1:13" ht="12" customHeight="1" x14ac:dyDescent="0.2">
      <c r="A28" s="19" t="str">
        <f>IF(ISBLANK(Salary!A28)," ",Salary!A28)</f>
        <v xml:space="preserve"> </v>
      </c>
      <c r="B28" s="8">
        <f>Salary!B28</f>
        <v>0</v>
      </c>
      <c r="C28" s="121"/>
      <c r="D28" s="164">
        <f>Salary!C28*C28</f>
        <v>0</v>
      </c>
      <c r="E28" s="9">
        <f t="shared" si="5"/>
        <v>0</v>
      </c>
      <c r="F28" s="13">
        <f>+Salary!E28</f>
        <v>0</v>
      </c>
      <c r="G28" s="14">
        <f t="shared" si="2"/>
        <v>0</v>
      </c>
      <c r="H28" s="13">
        <f>+Salary!G28</f>
        <v>0</v>
      </c>
      <c r="I28" s="14">
        <f t="shared" si="3"/>
        <v>0</v>
      </c>
      <c r="J28" s="13">
        <f>+Salary!I28</f>
        <v>0</v>
      </c>
      <c r="K28" s="14">
        <f t="shared" si="4"/>
        <v>0</v>
      </c>
      <c r="L28" s="13">
        <f>Salary!K28</f>
        <v>0</v>
      </c>
      <c r="M28" s="14">
        <f t="shared" si="1"/>
        <v>0</v>
      </c>
    </row>
    <row r="29" spans="1:13" ht="12" customHeight="1" x14ac:dyDescent="0.2">
      <c r="A29" s="19" t="str">
        <f>IF(ISBLANK(Salary!A29)," ",Salary!A29)</f>
        <v xml:space="preserve"> </v>
      </c>
      <c r="B29" s="8">
        <f>Salary!B29</f>
        <v>0</v>
      </c>
      <c r="C29" s="121"/>
      <c r="D29" s="164">
        <f>Salary!C29*C29</f>
        <v>0</v>
      </c>
      <c r="E29" s="9">
        <f t="shared" si="5"/>
        <v>0</v>
      </c>
      <c r="F29" s="13">
        <f>+Salary!E29</f>
        <v>0</v>
      </c>
      <c r="G29" s="14">
        <f t="shared" si="2"/>
        <v>0</v>
      </c>
      <c r="H29" s="13">
        <f>+Salary!G29</f>
        <v>0</v>
      </c>
      <c r="I29" s="14">
        <f t="shared" si="3"/>
        <v>0</v>
      </c>
      <c r="J29" s="13">
        <f>+Salary!I29</f>
        <v>0</v>
      </c>
      <c r="K29" s="14">
        <f t="shared" si="4"/>
        <v>0</v>
      </c>
      <c r="L29" s="13">
        <f>Salary!K29</f>
        <v>0</v>
      </c>
      <c r="M29" s="14">
        <f t="shared" si="1"/>
        <v>0</v>
      </c>
    </row>
    <row r="30" spans="1:13" ht="12" customHeight="1" x14ac:dyDescent="0.2">
      <c r="A30" s="19" t="str">
        <f>IF(ISBLANK(Salary!A30)," ",Salary!A30)</f>
        <v xml:space="preserve"> </v>
      </c>
      <c r="B30" s="8">
        <f>Salary!B30</f>
        <v>0</v>
      </c>
      <c r="C30" s="121"/>
      <c r="D30" s="164">
        <f>Salary!C30*C30</f>
        <v>0</v>
      </c>
      <c r="E30" s="9">
        <f t="shared" si="5"/>
        <v>0</v>
      </c>
      <c r="F30" s="13">
        <f>+Salary!E30</f>
        <v>0</v>
      </c>
      <c r="G30" s="14">
        <f t="shared" si="2"/>
        <v>0</v>
      </c>
      <c r="H30" s="13">
        <f>+Salary!G30</f>
        <v>0</v>
      </c>
      <c r="I30" s="14">
        <f t="shared" si="3"/>
        <v>0</v>
      </c>
      <c r="J30" s="13">
        <f>+Salary!I30</f>
        <v>0</v>
      </c>
      <c r="K30" s="14">
        <f t="shared" si="4"/>
        <v>0</v>
      </c>
      <c r="L30" s="13">
        <f>Salary!K30</f>
        <v>0</v>
      </c>
      <c r="M30" s="14">
        <f t="shared" si="1"/>
        <v>0</v>
      </c>
    </row>
    <row r="31" spans="1:13" ht="12" customHeight="1" x14ac:dyDescent="0.2">
      <c r="A31" s="19" t="str">
        <f>IF(ISBLANK(Salary!A31)," ",Salary!A31)</f>
        <v xml:space="preserve"> </v>
      </c>
      <c r="B31" s="8">
        <f>Salary!B31</f>
        <v>0</v>
      </c>
      <c r="C31" s="121"/>
      <c r="D31" s="164">
        <f>Salary!C31*C31</f>
        <v>0</v>
      </c>
      <c r="E31" s="9">
        <f t="shared" si="5"/>
        <v>0</v>
      </c>
      <c r="F31" s="13">
        <f>+Salary!E31</f>
        <v>0</v>
      </c>
      <c r="G31" s="14">
        <f t="shared" si="2"/>
        <v>0</v>
      </c>
      <c r="H31" s="13">
        <f>+Salary!G31</f>
        <v>0</v>
      </c>
      <c r="I31" s="14">
        <f t="shared" si="3"/>
        <v>0</v>
      </c>
      <c r="J31" s="13">
        <f>+Salary!I31</f>
        <v>0</v>
      </c>
      <c r="K31" s="14">
        <f t="shared" si="4"/>
        <v>0</v>
      </c>
      <c r="L31" s="13">
        <f>Salary!K31</f>
        <v>0</v>
      </c>
      <c r="M31" s="14">
        <f t="shared" si="1"/>
        <v>0</v>
      </c>
    </row>
    <row r="32" spans="1:13" ht="12" customHeight="1" x14ac:dyDescent="0.2">
      <c r="A32" s="19" t="str">
        <f>IF(ISBLANK(Salary!A32)," ",Salary!A32)</f>
        <v xml:space="preserve"> </v>
      </c>
      <c r="B32" s="8">
        <f>Salary!B32</f>
        <v>0</v>
      </c>
      <c r="C32" s="121"/>
      <c r="D32" s="164">
        <f>Salary!C32*C32</f>
        <v>0</v>
      </c>
      <c r="E32" s="9">
        <f t="shared" si="5"/>
        <v>0</v>
      </c>
      <c r="F32" s="13">
        <f>+Salary!E32</f>
        <v>0</v>
      </c>
      <c r="G32" s="14">
        <f t="shared" si="2"/>
        <v>0</v>
      </c>
      <c r="H32" s="13">
        <f>+Salary!G32</f>
        <v>0</v>
      </c>
      <c r="I32" s="14">
        <f t="shared" si="3"/>
        <v>0</v>
      </c>
      <c r="J32" s="13">
        <f>+Salary!I32</f>
        <v>0</v>
      </c>
      <c r="K32" s="14">
        <f t="shared" si="4"/>
        <v>0</v>
      </c>
      <c r="L32" s="13">
        <f>Salary!K32</f>
        <v>0</v>
      </c>
      <c r="M32" s="14">
        <f t="shared" si="1"/>
        <v>0</v>
      </c>
    </row>
    <row r="33" spans="1:13" ht="12" customHeight="1" x14ac:dyDescent="0.2">
      <c r="A33" s="19" t="str">
        <f>IF(ISBLANK(Salary!A35)," ",Salary!A35)</f>
        <v xml:space="preserve"> </v>
      </c>
      <c r="B33" s="8">
        <f>Salary!B33</f>
        <v>0</v>
      </c>
      <c r="C33" s="121"/>
      <c r="D33" s="164">
        <f>Salary!C33*C33</f>
        <v>0</v>
      </c>
      <c r="E33" s="9">
        <f t="shared" si="5"/>
        <v>0</v>
      </c>
      <c r="F33" s="13">
        <f>+Salary!E35</f>
        <v>0</v>
      </c>
      <c r="G33" s="14">
        <f t="shared" si="2"/>
        <v>0</v>
      </c>
      <c r="H33" s="13">
        <f>+Salary!G35</f>
        <v>0</v>
      </c>
      <c r="I33" s="14">
        <f t="shared" si="3"/>
        <v>0</v>
      </c>
      <c r="J33" s="13">
        <f>+Salary!I35</f>
        <v>0</v>
      </c>
      <c r="K33" s="14">
        <f t="shared" si="4"/>
        <v>0</v>
      </c>
      <c r="L33" s="13">
        <f>Salary!K35</f>
        <v>0</v>
      </c>
      <c r="M33" s="14">
        <f t="shared" si="1"/>
        <v>0</v>
      </c>
    </row>
    <row r="34" spans="1:13" ht="12" customHeight="1" x14ac:dyDescent="0.2">
      <c r="A34" s="19" t="str">
        <f>IF(ISBLANK(Salary!A36)," ",Salary!A36)</f>
        <v xml:space="preserve"> </v>
      </c>
      <c r="B34" s="8">
        <f>Salary!B34</f>
        <v>0</v>
      </c>
      <c r="C34" s="121"/>
      <c r="D34" s="164">
        <f>Salary!C34*C34</f>
        <v>0</v>
      </c>
      <c r="E34" s="9">
        <f t="shared" si="5"/>
        <v>0</v>
      </c>
      <c r="F34" s="13">
        <f>+Salary!E36</f>
        <v>0</v>
      </c>
      <c r="G34" s="14">
        <f t="shared" si="2"/>
        <v>0</v>
      </c>
      <c r="H34" s="13">
        <f>+Salary!G36</f>
        <v>0</v>
      </c>
      <c r="I34" s="14">
        <f t="shared" si="3"/>
        <v>0</v>
      </c>
      <c r="J34" s="13">
        <f>+Salary!I36</f>
        <v>0</v>
      </c>
      <c r="K34" s="14">
        <f t="shared" si="4"/>
        <v>0</v>
      </c>
      <c r="L34" s="13">
        <f>Salary!K36</f>
        <v>0</v>
      </c>
      <c r="M34" s="14">
        <f t="shared" si="1"/>
        <v>0</v>
      </c>
    </row>
    <row r="35" spans="1:13" ht="12" customHeight="1" x14ac:dyDescent="0.2">
      <c r="A35" s="19" t="str">
        <f>IF(ISBLANK(Salary!A37)," ",Salary!A37)</f>
        <v xml:space="preserve"> </v>
      </c>
      <c r="B35" s="8">
        <f>Salary!B35</f>
        <v>0</v>
      </c>
      <c r="C35" s="121"/>
      <c r="D35" s="164">
        <f>Salary!C35*C35</f>
        <v>0</v>
      </c>
      <c r="E35" s="9">
        <f t="shared" si="5"/>
        <v>0</v>
      </c>
      <c r="F35" s="13">
        <f>+Salary!E37</f>
        <v>0</v>
      </c>
      <c r="G35" s="14">
        <f t="shared" si="2"/>
        <v>0</v>
      </c>
      <c r="H35" s="13">
        <f>+Salary!G37</f>
        <v>0</v>
      </c>
      <c r="I35" s="14">
        <f t="shared" si="3"/>
        <v>0</v>
      </c>
      <c r="J35" s="13">
        <f>+Salary!I37</f>
        <v>0</v>
      </c>
      <c r="K35" s="14">
        <f t="shared" si="4"/>
        <v>0</v>
      </c>
      <c r="L35" s="13">
        <f>Salary!K37</f>
        <v>0</v>
      </c>
      <c r="M35" s="14">
        <f t="shared" si="1"/>
        <v>0</v>
      </c>
    </row>
    <row r="36" spans="1:13" ht="12" customHeight="1" x14ac:dyDescent="0.2">
      <c r="A36" s="19" t="str">
        <f>IF(ISBLANK(Salary!A38)," ",Salary!A38)</f>
        <v xml:space="preserve"> </v>
      </c>
      <c r="B36" s="8">
        <f>Salary!B36</f>
        <v>0</v>
      </c>
      <c r="C36" s="121"/>
      <c r="D36" s="164">
        <f>Salary!C36*C36</f>
        <v>0</v>
      </c>
      <c r="E36" s="9">
        <f t="shared" si="5"/>
        <v>0</v>
      </c>
      <c r="F36" s="13">
        <f>+Salary!E38</f>
        <v>0</v>
      </c>
      <c r="G36" s="14">
        <f t="shared" si="2"/>
        <v>0</v>
      </c>
      <c r="H36" s="13">
        <f>+Salary!G38</f>
        <v>0</v>
      </c>
      <c r="I36" s="14">
        <f t="shared" si="3"/>
        <v>0</v>
      </c>
      <c r="J36" s="13">
        <f>+Salary!I38</f>
        <v>0</v>
      </c>
      <c r="K36" s="14">
        <f t="shared" si="4"/>
        <v>0</v>
      </c>
      <c r="L36" s="13">
        <f>Salary!K38</f>
        <v>0</v>
      </c>
      <c r="M36" s="14">
        <f t="shared" si="1"/>
        <v>0</v>
      </c>
    </row>
    <row r="37" spans="1:13" s="73" customFormat="1" ht="14.25" customHeight="1" x14ac:dyDescent="0.2">
      <c r="A37" s="170" t="s">
        <v>53</v>
      </c>
      <c r="B37" s="171"/>
      <c r="C37" s="108"/>
      <c r="D37" s="71">
        <f>SUM(D12:D36)</f>
        <v>0</v>
      </c>
      <c r="E37" s="71">
        <f>SUM(E12:E36)</f>
        <v>0</v>
      </c>
      <c r="F37" s="72"/>
      <c r="G37" s="71">
        <f>SUM(G12:G36)</f>
        <v>0</v>
      </c>
      <c r="H37" s="72"/>
      <c r="I37" s="71">
        <f>SUM(I12:I36)</f>
        <v>0</v>
      </c>
      <c r="J37" s="72"/>
      <c r="K37" s="71">
        <f>SUM(K12:K36)</f>
        <v>0</v>
      </c>
      <c r="L37" s="72"/>
      <c r="M37" s="71">
        <f>SUM(M12:M36)</f>
        <v>0</v>
      </c>
    </row>
    <row r="38" spans="1:13" x14ac:dyDescent="0.2">
      <c r="A38" s="6"/>
      <c r="B38" s="6"/>
      <c r="C38" s="6"/>
      <c r="D38" s="6"/>
      <c r="E38" s="6"/>
      <c r="F38" s="7"/>
      <c r="G38" s="7"/>
      <c r="H38" s="7"/>
      <c r="I38" s="7"/>
      <c r="J38" s="7"/>
      <c r="K38" s="1"/>
      <c r="L38" s="7"/>
      <c r="M38" s="1"/>
    </row>
    <row r="39" spans="1:13" x14ac:dyDescent="0.2">
      <c r="A39" s="66"/>
      <c r="B39"/>
      <c r="C39"/>
      <c r="D39"/>
    </row>
    <row r="40" spans="1:13" x14ac:dyDescent="0.2">
      <c r="B40"/>
      <c r="C40"/>
      <c r="D40"/>
    </row>
  </sheetData>
  <mergeCells count="1">
    <mergeCell ref="A37:B37"/>
  </mergeCells>
  <phoneticPr fontId="0" type="noConversion"/>
  <printOptions horizontalCentered="1"/>
  <pageMargins left="0.25" right="0.25" top="0.5" bottom="0.5" header="0" footer="0.25"/>
  <pageSetup scale="94" orientation="landscape" horizontalDpi="4294967292" r:id="rId1"/>
  <headerFooter alignWithMargins="0">
    <oddFooter>&amp;L&amp;9&amp;F &amp;A&amp;R&amp;9&amp;D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35"/>
  <sheetViews>
    <sheetView zoomScaleNormal="100" workbookViewId="0">
      <selection activeCell="B10" sqref="B10:B11"/>
    </sheetView>
  </sheetViews>
  <sheetFormatPr defaultRowHeight="12.75" x14ac:dyDescent="0.2"/>
  <cols>
    <col min="1" max="1" width="41.28515625" style="10" customWidth="1"/>
    <col min="2" max="2" width="12.7109375" customWidth="1"/>
    <col min="3" max="3" width="6.7109375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</cols>
  <sheetData>
    <row r="1" spans="1:10" ht="18.75" customHeight="1" x14ac:dyDescent="0.2">
      <c r="A1" s="47" t="s">
        <v>24</v>
      </c>
      <c r="B1" s="27">
        <f>'SUMMARY '!F2</f>
        <v>0</v>
      </c>
      <c r="C1" s="1"/>
      <c r="D1" s="4"/>
      <c r="E1" s="1"/>
      <c r="F1" s="4"/>
      <c r="G1" s="1"/>
      <c r="H1" s="4"/>
      <c r="I1" s="1"/>
      <c r="J1" s="4"/>
    </row>
    <row r="2" spans="1:10" ht="13.5" customHeight="1" x14ac:dyDescent="0.2">
      <c r="A2" s="47" t="s">
        <v>43</v>
      </c>
      <c r="B2" s="27">
        <f>'SUMMARY '!F3</f>
        <v>0</v>
      </c>
      <c r="C2" s="1"/>
      <c r="D2" s="4"/>
      <c r="E2" s="1"/>
      <c r="F2" s="4"/>
      <c r="G2" s="1"/>
      <c r="H2" s="4"/>
      <c r="I2" s="1"/>
      <c r="J2" s="4"/>
    </row>
    <row r="3" spans="1:10" ht="13.5" customHeight="1" x14ac:dyDescent="0.2">
      <c r="A3" s="47" t="s">
        <v>31</v>
      </c>
      <c r="B3" s="27">
        <f>'SUMMARY '!F4</f>
        <v>0</v>
      </c>
      <c r="C3" s="1"/>
      <c r="D3" s="4"/>
      <c r="E3" s="1"/>
      <c r="F3" s="4"/>
      <c r="G3" s="1"/>
      <c r="H3" s="4"/>
      <c r="I3" s="1"/>
      <c r="J3" s="4"/>
    </row>
    <row r="4" spans="1:10" x14ac:dyDescent="0.2">
      <c r="A4" s="47" t="s">
        <v>5</v>
      </c>
      <c r="B4" s="70">
        <f>'SUMMARY '!F5</f>
        <v>0</v>
      </c>
    </row>
    <row r="5" spans="1:10" ht="15.75" customHeight="1" x14ac:dyDescent="0.2">
      <c r="A5"/>
      <c r="B5" s="5"/>
    </row>
    <row r="6" spans="1:10" ht="15.75" x14ac:dyDescent="0.2">
      <c r="A6" s="65" t="s">
        <v>49</v>
      </c>
      <c r="B6" s="11"/>
      <c r="C6" s="1"/>
      <c r="D6" s="1"/>
      <c r="E6" s="1"/>
      <c r="F6" s="1"/>
      <c r="G6" s="1"/>
      <c r="H6" s="1"/>
      <c r="I6" s="1"/>
      <c r="J6" s="1"/>
    </row>
    <row r="7" spans="1:10" ht="15.75" x14ac:dyDescent="0.2">
      <c r="A7" s="65"/>
      <c r="B7" s="115"/>
      <c r="C7" s="66" t="s">
        <v>27</v>
      </c>
      <c r="D7" s="1"/>
      <c r="E7" s="1"/>
      <c r="F7" s="1"/>
      <c r="G7" s="1"/>
      <c r="H7" s="1"/>
      <c r="I7" s="1"/>
      <c r="J7" s="1"/>
    </row>
    <row r="8" spans="1:10" ht="15" customHeight="1" x14ac:dyDescent="0.2">
      <c r="A8" s="65"/>
      <c r="B8" s="11"/>
      <c r="C8" s="1"/>
      <c r="D8" s="1"/>
      <c r="E8" s="1"/>
      <c r="F8" s="1"/>
      <c r="G8" s="1"/>
      <c r="H8" s="1"/>
      <c r="I8" s="1"/>
      <c r="J8" s="1"/>
    </row>
    <row r="9" spans="1:10" s="66" customFormat="1" ht="12" x14ac:dyDescent="0.2">
      <c r="A9" s="67"/>
      <c r="B9" s="85"/>
      <c r="C9" s="75" t="s">
        <v>6</v>
      </c>
      <c r="D9" s="76"/>
      <c r="E9" s="75"/>
      <c r="F9" s="76"/>
      <c r="G9" s="75"/>
      <c r="H9" s="76"/>
      <c r="I9" s="75"/>
      <c r="J9" s="77"/>
    </row>
    <row r="10" spans="1:10" s="66" customFormat="1" ht="12" x14ac:dyDescent="0.2">
      <c r="A10" s="86"/>
      <c r="B10" s="172" t="s">
        <v>33</v>
      </c>
      <c r="C10" s="79" t="s">
        <v>0</v>
      </c>
      <c r="D10" s="80"/>
      <c r="E10" s="79" t="s">
        <v>1</v>
      </c>
      <c r="F10" s="80"/>
      <c r="G10" s="79" t="s">
        <v>2</v>
      </c>
      <c r="H10" s="80"/>
      <c r="I10" s="79" t="s">
        <v>3</v>
      </c>
      <c r="J10" s="80"/>
    </row>
    <row r="11" spans="1:10" s="66" customFormat="1" ht="14.25" customHeight="1" x14ac:dyDescent="0.2">
      <c r="A11" s="87" t="s">
        <v>34</v>
      </c>
      <c r="B11" s="173"/>
      <c r="C11" s="83" t="s">
        <v>7</v>
      </c>
      <c r="D11" s="84" t="s">
        <v>8</v>
      </c>
      <c r="E11" s="83" t="s">
        <v>7</v>
      </c>
      <c r="F11" s="84" t="s">
        <v>8</v>
      </c>
      <c r="G11" s="83" t="s">
        <v>7</v>
      </c>
      <c r="H11" s="84" t="s">
        <v>8</v>
      </c>
      <c r="I11" s="83" t="s">
        <v>7</v>
      </c>
      <c r="J11" s="84" t="s">
        <v>8</v>
      </c>
    </row>
    <row r="12" spans="1:10" x14ac:dyDescent="0.2">
      <c r="A12" s="122"/>
      <c r="B12" s="118"/>
      <c r="C12" s="120"/>
      <c r="D12" s="107">
        <f>C12*$B12</f>
        <v>0</v>
      </c>
      <c r="E12" s="120"/>
      <c r="F12" s="107">
        <f>E12*$B12</f>
        <v>0</v>
      </c>
      <c r="G12" s="120"/>
      <c r="H12" s="107">
        <f>G12*$B12</f>
        <v>0</v>
      </c>
      <c r="I12" s="120"/>
      <c r="J12" s="107">
        <f>I12*$B12</f>
        <v>0</v>
      </c>
    </row>
    <row r="13" spans="1:10" x14ac:dyDescent="0.2">
      <c r="A13" s="122"/>
      <c r="B13" s="119"/>
      <c r="C13" s="120"/>
      <c r="D13" s="14">
        <f t="shared" ref="D13:D25" si="0">C13*$B13</f>
        <v>0</v>
      </c>
      <c r="E13" s="120"/>
      <c r="F13" s="14">
        <f t="shared" ref="F13:F25" si="1">E13*$B13</f>
        <v>0</v>
      </c>
      <c r="G13" s="120"/>
      <c r="H13" s="14">
        <f t="shared" ref="H13:H25" si="2">G13*$B13</f>
        <v>0</v>
      </c>
      <c r="I13" s="120"/>
      <c r="J13" s="14">
        <f t="shared" ref="J13:J25" si="3">I13*$B13</f>
        <v>0</v>
      </c>
    </row>
    <row r="14" spans="1:10" x14ac:dyDescent="0.2">
      <c r="A14" s="122"/>
      <c r="B14" s="119"/>
      <c r="C14" s="120"/>
      <c r="D14" s="14">
        <f t="shared" si="0"/>
        <v>0</v>
      </c>
      <c r="E14" s="120"/>
      <c r="F14" s="14">
        <f t="shared" si="1"/>
        <v>0</v>
      </c>
      <c r="G14" s="120"/>
      <c r="H14" s="14">
        <f t="shared" si="2"/>
        <v>0</v>
      </c>
      <c r="I14" s="120"/>
      <c r="J14" s="14">
        <f t="shared" si="3"/>
        <v>0</v>
      </c>
    </row>
    <row r="15" spans="1:10" x14ac:dyDescent="0.2">
      <c r="A15" s="122"/>
      <c r="B15" s="119"/>
      <c r="C15" s="120"/>
      <c r="D15" s="14">
        <f t="shared" si="0"/>
        <v>0</v>
      </c>
      <c r="E15" s="120"/>
      <c r="F15" s="14">
        <f t="shared" si="1"/>
        <v>0</v>
      </c>
      <c r="G15" s="120"/>
      <c r="H15" s="14">
        <f t="shared" si="2"/>
        <v>0</v>
      </c>
      <c r="I15" s="120"/>
      <c r="J15" s="14">
        <f t="shared" si="3"/>
        <v>0</v>
      </c>
    </row>
    <row r="16" spans="1:10" x14ac:dyDescent="0.2">
      <c r="A16" s="122"/>
      <c r="B16" s="119"/>
      <c r="C16" s="120"/>
      <c r="D16" s="14">
        <f t="shared" si="0"/>
        <v>0</v>
      </c>
      <c r="E16" s="120"/>
      <c r="F16" s="14">
        <f t="shared" si="1"/>
        <v>0</v>
      </c>
      <c r="G16" s="120"/>
      <c r="H16" s="14">
        <f t="shared" si="2"/>
        <v>0</v>
      </c>
      <c r="I16" s="120"/>
      <c r="J16" s="14">
        <f t="shared" si="3"/>
        <v>0</v>
      </c>
    </row>
    <row r="17" spans="1:10" x14ac:dyDescent="0.2">
      <c r="A17" s="122"/>
      <c r="B17" s="119"/>
      <c r="C17" s="120"/>
      <c r="D17" s="14">
        <f t="shared" si="0"/>
        <v>0</v>
      </c>
      <c r="E17" s="120"/>
      <c r="F17" s="14">
        <f t="shared" si="1"/>
        <v>0</v>
      </c>
      <c r="G17" s="120"/>
      <c r="H17" s="14">
        <f t="shared" si="2"/>
        <v>0</v>
      </c>
      <c r="I17" s="120"/>
      <c r="J17" s="14">
        <f t="shared" si="3"/>
        <v>0</v>
      </c>
    </row>
    <row r="18" spans="1:10" x14ac:dyDescent="0.2">
      <c r="A18" s="122"/>
      <c r="B18" s="119"/>
      <c r="C18" s="120"/>
      <c r="D18" s="14">
        <f t="shared" si="0"/>
        <v>0</v>
      </c>
      <c r="E18" s="120"/>
      <c r="F18" s="14">
        <f t="shared" si="1"/>
        <v>0</v>
      </c>
      <c r="G18" s="120"/>
      <c r="H18" s="14">
        <f t="shared" si="2"/>
        <v>0</v>
      </c>
      <c r="I18" s="120"/>
      <c r="J18" s="14">
        <f t="shared" si="3"/>
        <v>0</v>
      </c>
    </row>
    <row r="19" spans="1:10" x14ac:dyDescent="0.2">
      <c r="A19" s="122"/>
      <c r="B19" s="119"/>
      <c r="C19" s="120"/>
      <c r="D19" s="14">
        <f t="shared" si="0"/>
        <v>0</v>
      </c>
      <c r="E19" s="120"/>
      <c r="F19" s="14">
        <f t="shared" si="1"/>
        <v>0</v>
      </c>
      <c r="G19" s="120"/>
      <c r="H19" s="14">
        <f t="shared" si="2"/>
        <v>0</v>
      </c>
      <c r="I19" s="120"/>
      <c r="J19" s="14">
        <f t="shared" si="3"/>
        <v>0</v>
      </c>
    </row>
    <row r="20" spans="1:10" x14ac:dyDescent="0.2">
      <c r="A20" s="122"/>
      <c r="B20" s="119"/>
      <c r="C20" s="120"/>
      <c r="D20" s="14">
        <f t="shared" si="0"/>
        <v>0</v>
      </c>
      <c r="E20" s="120"/>
      <c r="F20" s="14">
        <f t="shared" si="1"/>
        <v>0</v>
      </c>
      <c r="G20" s="120"/>
      <c r="H20" s="14">
        <f t="shared" si="2"/>
        <v>0</v>
      </c>
      <c r="I20" s="120"/>
      <c r="J20" s="14">
        <f t="shared" si="3"/>
        <v>0</v>
      </c>
    </row>
    <row r="21" spans="1:10" x14ac:dyDescent="0.2">
      <c r="A21" s="122"/>
      <c r="B21" s="119"/>
      <c r="C21" s="120"/>
      <c r="D21" s="14">
        <f t="shared" si="0"/>
        <v>0</v>
      </c>
      <c r="E21" s="120"/>
      <c r="F21" s="14">
        <f t="shared" si="1"/>
        <v>0</v>
      </c>
      <c r="G21" s="120"/>
      <c r="H21" s="14">
        <f t="shared" si="2"/>
        <v>0</v>
      </c>
      <c r="I21" s="120"/>
      <c r="J21" s="14">
        <f t="shared" si="3"/>
        <v>0</v>
      </c>
    </row>
    <row r="22" spans="1:10" x14ac:dyDescent="0.2">
      <c r="A22" s="122"/>
      <c r="B22" s="119"/>
      <c r="C22" s="120"/>
      <c r="D22" s="14">
        <f t="shared" si="0"/>
        <v>0</v>
      </c>
      <c r="E22" s="120"/>
      <c r="F22" s="14">
        <f t="shared" si="1"/>
        <v>0</v>
      </c>
      <c r="G22" s="120"/>
      <c r="H22" s="14">
        <f t="shared" si="2"/>
        <v>0</v>
      </c>
      <c r="I22" s="120"/>
      <c r="J22" s="14">
        <f t="shared" si="3"/>
        <v>0</v>
      </c>
    </row>
    <row r="23" spans="1:10" x14ac:dyDescent="0.2">
      <c r="A23" s="122"/>
      <c r="B23" s="119"/>
      <c r="C23" s="120"/>
      <c r="D23" s="14">
        <f t="shared" si="0"/>
        <v>0</v>
      </c>
      <c r="E23" s="120"/>
      <c r="F23" s="14">
        <f t="shared" si="1"/>
        <v>0</v>
      </c>
      <c r="G23" s="120"/>
      <c r="H23" s="14">
        <f t="shared" si="2"/>
        <v>0</v>
      </c>
      <c r="I23" s="120"/>
      <c r="J23" s="14">
        <f t="shared" si="3"/>
        <v>0</v>
      </c>
    </row>
    <row r="24" spans="1:10" x14ac:dyDescent="0.2">
      <c r="A24" s="122"/>
      <c r="B24" s="119"/>
      <c r="C24" s="120"/>
      <c r="D24" s="14">
        <f t="shared" si="0"/>
        <v>0</v>
      </c>
      <c r="E24" s="120"/>
      <c r="F24" s="14">
        <f t="shared" si="1"/>
        <v>0</v>
      </c>
      <c r="G24" s="120"/>
      <c r="H24" s="14">
        <f t="shared" si="2"/>
        <v>0</v>
      </c>
      <c r="I24" s="120"/>
      <c r="J24" s="14">
        <f t="shared" si="3"/>
        <v>0</v>
      </c>
    </row>
    <row r="25" spans="1:10" x14ac:dyDescent="0.2">
      <c r="A25" s="122"/>
      <c r="B25" s="119"/>
      <c r="C25" s="120"/>
      <c r="D25" s="14">
        <f t="shared" si="0"/>
        <v>0</v>
      </c>
      <c r="E25" s="120"/>
      <c r="F25" s="14">
        <f t="shared" si="1"/>
        <v>0</v>
      </c>
      <c r="G25" s="120"/>
      <c r="H25" s="14">
        <f t="shared" si="2"/>
        <v>0</v>
      </c>
      <c r="I25" s="120"/>
      <c r="J25" s="14">
        <f t="shared" si="3"/>
        <v>0</v>
      </c>
    </row>
    <row r="26" spans="1:10" x14ac:dyDescent="0.2">
      <c r="A26" s="122"/>
      <c r="B26" s="119"/>
      <c r="C26" s="120"/>
      <c r="D26" s="14">
        <f t="shared" ref="D26:D33" si="4">C26*$B26</f>
        <v>0</v>
      </c>
      <c r="E26" s="120"/>
      <c r="F26" s="14">
        <f t="shared" ref="F26:F33" si="5">E26*$B26</f>
        <v>0</v>
      </c>
      <c r="G26" s="120"/>
      <c r="H26" s="14">
        <f t="shared" ref="H26:H33" si="6">G26*$B26</f>
        <v>0</v>
      </c>
      <c r="I26" s="120"/>
      <c r="J26" s="14">
        <f t="shared" ref="J26:J33" si="7">I26*$B26</f>
        <v>0</v>
      </c>
    </row>
    <row r="27" spans="1:10" x14ac:dyDescent="0.2">
      <c r="A27" s="122"/>
      <c r="B27" s="119"/>
      <c r="C27" s="120"/>
      <c r="D27" s="14">
        <f t="shared" si="4"/>
        <v>0</v>
      </c>
      <c r="E27" s="120"/>
      <c r="F27" s="14">
        <f t="shared" si="5"/>
        <v>0</v>
      </c>
      <c r="G27" s="120"/>
      <c r="H27" s="14">
        <f t="shared" si="6"/>
        <v>0</v>
      </c>
      <c r="I27" s="120"/>
      <c r="J27" s="14">
        <f t="shared" si="7"/>
        <v>0</v>
      </c>
    </row>
    <row r="28" spans="1:10" x14ac:dyDescent="0.2">
      <c r="A28" s="122"/>
      <c r="B28" s="119"/>
      <c r="C28" s="120"/>
      <c r="D28" s="14">
        <f t="shared" si="4"/>
        <v>0</v>
      </c>
      <c r="E28" s="120"/>
      <c r="F28" s="14">
        <f t="shared" si="5"/>
        <v>0</v>
      </c>
      <c r="G28" s="120"/>
      <c r="H28" s="14">
        <f t="shared" si="6"/>
        <v>0</v>
      </c>
      <c r="I28" s="120"/>
      <c r="J28" s="14">
        <f t="shared" si="7"/>
        <v>0</v>
      </c>
    </row>
    <row r="29" spans="1:10" x14ac:dyDescent="0.2">
      <c r="A29" s="122"/>
      <c r="B29" s="119"/>
      <c r="C29" s="120"/>
      <c r="D29" s="14">
        <f t="shared" si="4"/>
        <v>0</v>
      </c>
      <c r="E29" s="120"/>
      <c r="F29" s="14">
        <f t="shared" si="5"/>
        <v>0</v>
      </c>
      <c r="G29" s="120"/>
      <c r="H29" s="14">
        <f t="shared" si="6"/>
        <v>0</v>
      </c>
      <c r="I29" s="120"/>
      <c r="J29" s="14">
        <f t="shared" si="7"/>
        <v>0</v>
      </c>
    </row>
    <row r="30" spans="1:10" x14ac:dyDescent="0.2">
      <c r="A30" s="122"/>
      <c r="B30" s="119"/>
      <c r="C30" s="120"/>
      <c r="D30" s="14">
        <f t="shared" si="4"/>
        <v>0</v>
      </c>
      <c r="E30" s="120"/>
      <c r="F30" s="14">
        <f t="shared" si="5"/>
        <v>0</v>
      </c>
      <c r="G30" s="120"/>
      <c r="H30" s="14">
        <f t="shared" si="6"/>
        <v>0</v>
      </c>
      <c r="I30" s="120"/>
      <c r="J30" s="14">
        <f t="shared" si="7"/>
        <v>0</v>
      </c>
    </row>
    <row r="31" spans="1:10" x14ac:dyDescent="0.2">
      <c r="A31" s="122"/>
      <c r="B31" s="119"/>
      <c r="C31" s="120"/>
      <c r="D31" s="14">
        <f t="shared" si="4"/>
        <v>0</v>
      </c>
      <c r="E31" s="120"/>
      <c r="F31" s="14">
        <f t="shared" si="5"/>
        <v>0</v>
      </c>
      <c r="G31" s="120"/>
      <c r="H31" s="14">
        <f t="shared" si="6"/>
        <v>0</v>
      </c>
      <c r="I31" s="120"/>
      <c r="J31" s="14">
        <f t="shared" si="7"/>
        <v>0</v>
      </c>
    </row>
    <row r="32" spans="1:10" x14ac:dyDescent="0.2">
      <c r="A32" s="122"/>
      <c r="B32" s="119"/>
      <c r="C32" s="120"/>
      <c r="D32" s="14">
        <f t="shared" si="4"/>
        <v>0</v>
      </c>
      <c r="E32" s="120"/>
      <c r="F32" s="14">
        <f t="shared" si="5"/>
        <v>0</v>
      </c>
      <c r="G32" s="120"/>
      <c r="H32" s="14">
        <f t="shared" si="6"/>
        <v>0</v>
      </c>
      <c r="I32" s="120"/>
      <c r="J32" s="14">
        <f t="shared" si="7"/>
        <v>0</v>
      </c>
    </row>
    <row r="33" spans="1:10" x14ac:dyDescent="0.2">
      <c r="A33" s="122"/>
      <c r="B33" s="119"/>
      <c r="C33" s="120"/>
      <c r="D33" s="14">
        <f t="shared" si="4"/>
        <v>0</v>
      </c>
      <c r="E33" s="120"/>
      <c r="F33" s="14">
        <f t="shared" si="5"/>
        <v>0</v>
      </c>
      <c r="G33" s="120"/>
      <c r="H33" s="14">
        <f t="shared" si="6"/>
        <v>0</v>
      </c>
      <c r="I33" s="120"/>
      <c r="J33" s="14">
        <f t="shared" si="7"/>
        <v>0</v>
      </c>
    </row>
    <row r="34" spans="1:10" s="73" customFormat="1" ht="12" x14ac:dyDescent="0.2">
      <c r="A34" s="74" t="s">
        <v>28</v>
      </c>
      <c r="B34" s="71">
        <f>SUM(B12:B33)</f>
        <v>0</v>
      </c>
      <c r="C34" s="72"/>
      <c r="D34" s="71">
        <f>SUM(D12:D33)</f>
        <v>0</v>
      </c>
      <c r="E34" s="72"/>
      <c r="F34" s="71">
        <f>SUM(F12:F33)</f>
        <v>0</v>
      </c>
      <c r="G34" s="72"/>
      <c r="H34" s="71">
        <f>SUM(H12:H33)</f>
        <v>0</v>
      </c>
      <c r="I34" s="72"/>
      <c r="J34" s="71">
        <f>SUM(J12:J33)</f>
        <v>0</v>
      </c>
    </row>
    <row r="35" spans="1:10" x14ac:dyDescent="0.2">
      <c r="B35" s="6"/>
      <c r="C35" s="6"/>
      <c r="D35" s="6"/>
      <c r="E35" s="6"/>
      <c r="F35" s="6"/>
      <c r="G35" s="6"/>
      <c r="H35" s="6"/>
      <c r="I35" s="6"/>
      <c r="J35" s="6"/>
    </row>
  </sheetData>
  <mergeCells count="1">
    <mergeCell ref="B10:B11"/>
  </mergeCells>
  <phoneticPr fontId="0" type="noConversion"/>
  <printOptions horizontalCentered="1"/>
  <pageMargins left="0.25" right="0.25" top="0.5" bottom="0.5" header="0.24" footer="0.25"/>
  <pageSetup orientation="landscape" horizontalDpi="4294967292" r:id="rId1"/>
  <headerFooter alignWithMargins="0">
    <oddFooter>&amp;L&amp;9&amp;F &amp;A&amp;R&amp;9&amp;D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40"/>
  <sheetViews>
    <sheetView zoomScaleNormal="100" workbookViewId="0">
      <selection activeCell="B10" sqref="B10:B11"/>
    </sheetView>
  </sheetViews>
  <sheetFormatPr defaultRowHeight="12.75" x14ac:dyDescent="0.2"/>
  <cols>
    <col min="1" max="1" width="37.42578125" style="10" customWidth="1"/>
    <col min="2" max="2" width="12.7109375" customWidth="1"/>
    <col min="3" max="3" width="6.7109375" style="18" customWidth="1"/>
    <col min="4" max="4" width="12.7109375" customWidth="1"/>
    <col min="5" max="5" width="6.7109375" style="18" customWidth="1"/>
    <col min="6" max="6" width="12.7109375" customWidth="1"/>
    <col min="7" max="7" width="6.7109375" style="18" customWidth="1"/>
    <col min="8" max="8" width="12.7109375" customWidth="1"/>
    <col min="9" max="9" width="6.7109375" style="18" customWidth="1"/>
    <col min="10" max="10" width="12.7109375" customWidth="1"/>
    <col min="11" max="11" width="9" customWidth="1"/>
  </cols>
  <sheetData>
    <row r="1" spans="1:10" ht="15" customHeight="1" x14ac:dyDescent="0.3">
      <c r="A1" s="47" t="s">
        <v>24</v>
      </c>
      <c r="B1" s="27">
        <f>'SUMMARY '!F2</f>
        <v>0</v>
      </c>
      <c r="C1"/>
      <c r="D1" s="15"/>
      <c r="E1"/>
      <c r="G1"/>
      <c r="H1" s="2"/>
      <c r="I1"/>
    </row>
    <row r="2" spans="1:10" ht="14.25" customHeight="1" x14ac:dyDescent="0.3">
      <c r="A2" s="47" t="s">
        <v>43</v>
      </c>
      <c r="B2" s="27">
        <f>'SUMMARY '!F3</f>
        <v>0</v>
      </c>
      <c r="C2"/>
      <c r="D2" s="15"/>
      <c r="E2"/>
      <c r="G2"/>
      <c r="H2" s="2"/>
      <c r="I2"/>
    </row>
    <row r="3" spans="1:10" ht="15.75" customHeight="1" x14ac:dyDescent="0.3">
      <c r="A3" s="47" t="s">
        <v>31</v>
      </c>
      <c r="B3" s="27">
        <f>'SUMMARY '!F4</f>
        <v>0</v>
      </c>
      <c r="C3"/>
      <c r="D3" s="15"/>
      <c r="E3"/>
      <c r="G3"/>
      <c r="H3" s="2"/>
      <c r="I3"/>
    </row>
    <row r="4" spans="1:10" ht="13.5" customHeight="1" x14ac:dyDescent="0.2">
      <c r="A4" s="47" t="s">
        <v>5</v>
      </c>
      <c r="B4" s="70">
        <f>'SUMMARY '!F5</f>
        <v>0</v>
      </c>
      <c r="C4"/>
      <c r="E4"/>
      <c r="G4"/>
      <c r="I4"/>
    </row>
    <row r="5" spans="1:10" x14ac:dyDescent="0.2">
      <c r="A5"/>
      <c r="B5" s="5"/>
      <c r="C5" s="17"/>
      <c r="E5" s="17"/>
      <c r="F5" s="5"/>
      <c r="G5" s="17"/>
      <c r="H5" s="5"/>
      <c r="I5" s="17"/>
      <c r="J5" s="5"/>
    </row>
    <row r="6" spans="1:10" ht="15.75" x14ac:dyDescent="0.2">
      <c r="A6" s="65" t="s">
        <v>50</v>
      </c>
      <c r="B6" s="11"/>
      <c r="C6" s="1"/>
      <c r="D6" s="1"/>
      <c r="E6" s="1"/>
      <c r="F6" s="1"/>
      <c r="G6" s="1"/>
      <c r="H6" s="1"/>
      <c r="I6" s="1"/>
      <c r="J6" s="1"/>
    </row>
    <row r="7" spans="1:10" s="66" customFormat="1" ht="16.5" customHeight="1" x14ac:dyDescent="0.2">
      <c r="A7" s="88"/>
      <c r="B7" s="115"/>
      <c r="C7" s="66" t="s">
        <v>27</v>
      </c>
      <c r="D7" s="85"/>
      <c r="F7" s="85"/>
      <c r="H7" s="89"/>
      <c r="J7" s="85"/>
    </row>
    <row r="8" spans="1:10" s="66" customFormat="1" ht="13.5" customHeight="1" x14ac:dyDescent="0.2">
      <c r="A8" s="88"/>
      <c r="B8" s="90"/>
      <c r="C8" s="91"/>
      <c r="D8" s="85"/>
      <c r="E8" s="91"/>
      <c r="F8" s="85"/>
      <c r="G8" s="91"/>
      <c r="H8" s="89"/>
      <c r="I8" s="91"/>
      <c r="J8" s="85"/>
    </row>
    <row r="9" spans="1:10" s="66" customFormat="1" ht="12" x14ac:dyDescent="0.2">
      <c r="A9" s="67"/>
      <c r="B9" s="85"/>
      <c r="C9" s="75" t="s">
        <v>6</v>
      </c>
      <c r="D9" s="76"/>
      <c r="E9" s="75"/>
      <c r="F9" s="76"/>
      <c r="G9" s="75"/>
      <c r="H9" s="76"/>
      <c r="I9" s="75"/>
      <c r="J9" s="77"/>
    </row>
    <row r="10" spans="1:10" s="66" customFormat="1" ht="12" x14ac:dyDescent="0.2">
      <c r="A10" s="86"/>
      <c r="B10" s="172" t="s">
        <v>35</v>
      </c>
      <c r="C10" s="79" t="s">
        <v>0</v>
      </c>
      <c r="D10" s="80"/>
      <c r="E10" s="79" t="s">
        <v>1</v>
      </c>
      <c r="F10" s="80"/>
      <c r="G10" s="79" t="s">
        <v>2</v>
      </c>
      <c r="H10" s="80"/>
      <c r="I10" s="79" t="s">
        <v>3</v>
      </c>
      <c r="J10" s="80"/>
    </row>
    <row r="11" spans="1:10" s="66" customFormat="1" ht="13.5" customHeight="1" x14ac:dyDescent="0.2">
      <c r="A11" s="87" t="s">
        <v>52</v>
      </c>
      <c r="B11" s="173"/>
      <c r="C11" s="83" t="s">
        <v>7</v>
      </c>
      <c r="D11" s="84" t="s">
        <v>8</v>
      </c>
      <c r="E11" s="83" t="s">
        <v>7</v>
      </c>
      <c r="F11" s="84" t="s">
        <v>8</v>
      </c>
      <c r="G11" s="83" t="s">
        <v>7</v>
      </c>
      <c r="H11" s="84" t="s">
        <v>8</v>
      </c>
      <c r="I11" s="83" t="s">
        <v>7</v>
      </c>
      <c r="J11" s="84" t="s">
        <v>8</v>
      </c>
    </row>
    <row r="12" spans="1:10" ht="12" customHeight="1" x14ac:dyDescent="0.2">
      <c r="A12" s="122"/>
      <c r="B12" s="118"/>
      <c r="C12" s="120"/>
      <c r="D12" s="107">
        <f t="shared" ref="D12:D33" si="0">C12*$B12</f>
        <v>0</v>
      </c>
      <c r="E12" s="120"/>
      <c r="F12" s="107">
        <f t="shared" ref="F12:F33" si="1">E12*$B12</f>
        <v>0</v>
      </c>
      <c r="G12" s="120"/>
      <c r="H12" s="107">
        <f t="shared" ref="H12:H33" si="2">G12*$B12</f>
        <v>0</v>
      </c>
      <c r="I12" s="120"/>
      <c r="J12" s="107">
        <f t="shared" ref="J12:J33" si="3">I12*$B12</f>
        <v>0</v>
      </c>
    </row>
    <row r="13" spans="1:10" ht="12" customHeight="1" x14ac:dyDescent="0.2">
      <c r="A13" s="122"/>
      <c r="B13" s="119"/>
      <c r="C13" s="120"/>
      <c r="D13" s="14">
        <f t="shared" si="0"/>
        <v>0</v>
      </c>
      <c r="E13" s="120"/>
      <c r="F13" s="14">
        <f t="shared" si="1"/>
        <v>0</v>
      </c>
      <c r="G13" s="120"/>
      <c r="H13" s="14">
        <f t="shared" si="2"/>
        <v>0</v>
      </c>
      <c r="I13" s="120"/>
      <c r="J13" s="14">
        <f t="shared" si="3"/>
        <v>0</v>
      </c>
    </row>
    <row r="14" spans="1:10" ht="12" customHeight="1" x14ac:dyDescent="0.2">
      <c r="A14" s="122"/>
      <c r="B14" s="119"/>
      <c r="C14" s="120"/>
      <c r="D14" s="14">
        <f t="shared" si="0"/>
        <v>0</v>
      </c>
      <c r="E14" s="120"/>
      <c r="F14" s="14">
        <f t="shared" si="1"/>
        <v>0</v>
      </c>
      <c r="G14" s="120"/>
      <c r="H14" s="14">
        <f t="shared" si="2"/>
        <v>0</v>
      </c>
      <c r="I14" s="120"/>
      <c r="J14" s="14">
        <f t="shared" si="3"/>
        <v>0</v>
      </c>
    </row>
    <row r="15" spans="1:10" ht="12" customHeight="1" x14ac:dyDescent="0.2">
      <c r="A15" s="122"/>
      <c r="B15" s="119"/>
      <c r="C15" s="120"/>
      <c r="D15" s="14">
        <f t="shared" si="0"/>
        <v>0</v>
      </c>
      <c r="E15" s="120"/>
      <c r="F15" s="14">
        <f t="shared" si="1"/>
        <v>0</v>
      </c>
      <c r="G15" s="120"/>
      <c r="H15" s="14">
        <f t="shared" si="2"/>
        <v>0</v>
      </c>
      <c r="I15" s="120"/>
      <c r="J15" s="14">
        <f t="shared" si="3"/>
        <v>0</v>
      </c>
    </row>
    <row r="16" spans="1:10" ht="12" customHeight="1" x14ac:dyDescent="0.2">
      <c r="A16" s="122"/>
      <c r="B16" s="119"/>
      <c r="C16" s="120"/>
      <c r="D16" s="14">
        <f t="shared" si="0"/>
        <v>0</v>
      </c>
      <c r="E16" s="120"/>
      <c r="F16" s="14">
        <f t="shared" si="1"/>
        <v>0</v>
      </c>
      <c r="G16" s="120"/>
      <c r="H16" s="14">
        <f t="shared" si="2"/>
        <v>0</v>
      </c>
      <c r="I16" s="120"/>
      <c r="J16" s="14">
        <f t="shared" si="3"/>
        <v>0</v>
      </c>
    </row>
    <row r="17" spans="1:10" ht="12" customHeight="1" x14ac:dyDescent="0.2">
      <c r="A17" s="122"/>
      <c r="B17" s="119"/>
      <c r="C17" s="120"/>
      <c r="D17" s="14">
        <f t="shared" si="0"/>
        <v>0</v>
      </c>
      <c r="E17" s="120"/>
      <c r="F17" s="14">
        <f t="shared" si="1"/>
        <v>0</v>
      </c>
      <c r="G17" s="120"/>
      <c r="H17" s="14">
        <f t="shared" si="2"/>
        <v>0</v>
      </c>
      <c r="I17" s="120"/>
      <c r="J17" s="14">
        <f t="shared" si="3"/>
        <v>0</v>
      </c>
    </row>
    <row r="18" spans="1:10" ht="12" customHeight="1" x14ac:dyDescent="0.2">
      <c r="A18" s="122"/>
      <c r="B18" s="119"/>
      <c r="C18" s="120"/>
      <c r="D18" s="14">
        <f t="shared" si="0"/>
        <v>0</v>
      </c>
      <c r="E18" s="120"/>
      <c r="F18" s="14">
        <f t="shared" si="1"/>
        <v>0</v>
      </c>
      <c r="G18" s="120"/>
      <c r="H18" s="14">
        <f t="shared" si="2"/>
        <v>0</v>
      </c>
      <c r="I18" s="120"/>
      <c r="J18" s="14">
        <f t="shared" si="3"/>
        <v>0</v>
      </c>
    </row>
    <row r="19" spans="1:10" ht="12" customHeight="1" x14ac:dyDescent="0.2">
      <c r="A19" s="122"/>
      <c r="B19" s="119"/>
      <c r="C19" s="120"/>
      <c r="D19" s="14">
        <f t="shared" si="0"/>
        <v>0</v>
      </c>
      <c r="E19" s="120"/>
      <c r="F19" s="14">
        <f t="shared" si="1"/>
        <v>0</v>
      </c>
      <c r="G19" s="120"/>
      <c r="H19" s="14">
        <f t="shared" si="2"/>
        <v>0</v>
      </c>
      <c r="I19" s="120"/>
      <c r="J19" s="14">
        <f t="shared" si="3"/>
        <v>0</v>
      </c>
    </row>
    <row r="20" spans="1:10" ht="12" customHeight="1" x14ac:dyDescent="0.2">
      <c r="A20" s="122"/>
      <c r="B20" s="119"/>
      <c r="C20" s="120"/>
      <c r="D20" s="14">
        <f t="shared" si="0"/>
        <v>0</v>
      </c>
      <c r="E20" s="120"/>
      <c r="F20" s="14">
        <f t="shared" si="1"/>
        <v>0</v>
      </c>
      <c r="G20" s="120"/>
      <c r="H20" s="14">
        <f t="shared" si="2"/>
        <v>0</v>
      </c>
      <c r="I20" s="120"/>
      <c r="J20" s="14">
        <f t="shared" si="3"/>
        <v>0</v>
      </c>
    </row>
    <row r="21" spans="1:10" ht="12" customHeight="1" x14ac:dyDescent="0.2">
      <c r="A21" s="122"/>
      <c r="B21" s="119"/>
      <c r="C21" s="120"/>
      <c r="D21" s="14">
        <f t="shared" si="0"/>
        <v>0</v>
      </c>
      <c r="E21" s="120"/>
      <c r="F21" s="14">
        <f t="shared" si="1"/>
        <v>0</v>
      </c>
      <c r="G21" s="120"/>
      <c r="H21" s="14">
        <f t="shared" si="2"/>
        <v>0</v>
      </c>
      <c r="I21" s="120"/>
      <c r="J21" s="14">
        <f t="shared" si="3"/>
        <v>0</v>
      </c>
    </row>
    <row r="22" spans="1:10" ht="12" customHeight="1" x14ac:dyDescent="0.2">
      <c r="A22" s="122"/>
      <c r="B22" s="119"/>
      <c r="C22" s="120"/>
      <c r="D22" s="14">
        <f t="shared" si="0"/>
        <v>0</v>
      </c>
      <c r="E22" s="120"/>
      <c r="F22" s="14">
        <f t="shared" si="1"/>
        <v>0</v>
      </c>
      <c r="G22" s="120"/>
      <c r="H22" s="14">
        <f t="shared" si="2"/>
        <v>0</v>
      </c>
      <c r="I22" s="120"/>
      <c r="J22" s="14">
        <f t="shared" si="3"/>
        <v>0</v>
      </c>
    </row>
    <row r="23" spans="1:10" ht="12" customHeight="1" x14ac:dyDescent="0.2">
      <c r="A23" s="122"/>
      <c r="B23" s="119"/>
      <c r="C23" s="120"/>
      <c r="D23" s="14">
        <f t="shared" si="0"/>
        <v>0</v>
      </c>
      <c r="E23" s="120"/>
      <c r="F23" s="14">
        <f t="shared" si="1"/>
        <v>0</v>
      </c>
      <c r="G23" s="120"/>
      <c r="H23" s="14">
        <f t="shared" si="2"/>
        <v>0</v>
      </c>
      <c r="I23" s="120"/>
      <c r="J23" s="14">
        <f t="shared" si="3"/>
        <v>0</v>
      </c>
    </row>
    <row r="24" spans="1:10" ht="12" customHeight="1" x14ac:dyDescent="0.2">
      <c r="A24" s="122"/>
      <c r="B24" s="119"/>
      <c r="C24" s="120"/>
      <c r="D24" s="14">
        <f t="shared" si="0"/>
        <v>0</v>
      </c>
      <c r="E24" s="120"/>
      <c r="F24" s="14">
        <f t="shared" si="1"/>
        <v>0</v>
      </c>
      <c r="G24" s="120"/>
      <c r="H24" s="14">
        <f t="shared" si="2"/>
        <v>0</v>
      </c>
      <c r="I24" s="120"/>
      <c r="J24" s="14">
        <f t="shared" si="3"/>
        <v>0</v>
      </c>
    </row>
    <row r="25" spans="1:10" ht="12" customHeight="1" x14ac:dyDescent="0.2">
      <c r="A25" s="122"/>
      <c r="B25" s="119"/>
      <c r="C25" s="120"/>
      <c r="D25" s="14">
        <f t="shared" si="0"/>
        <v>0</v>
      </c>
      <c r="E25" s="120"/>
      <c r="F25" s="14">
        <f t="shared" si="1"/>
        <v>0</v>
      </c>
      <c r="G25" s="120"/>
      <c r="H25" s="14">
        <f t="shared" si="2"/>
        <v>0</v>
      </c>
      <c r="I25" s="120"/>
      <c r="J25" s="14">
        <f t="shared" si="3"/>
        <v>0</v>
      </c>
    </row>
    <row r="26" spans="1:10" ht="12" customHeight="1" x14ac:dyDescent="0.2">
      <c r="A26" s="122"/>
      <c r="B26" s="119"/>
      <c r="C26" s="120"/>
      <c r="D26" s="14">
        <f t="shared" si="0"/>
        <v>0</v>
      </c>
      <c r="E26" s="120"/>
      <c r="F26" s="14">
        <f t="shared" si="1"/>
        <v>0</v>
      </c>
      <c r="G26" s="120"/>
      <c r="H26" s="14">
        <f t="shared" si="2"/>
        <v>0</v>
      </c>
      <c r="I26" s="120"/>
      <c r="J26" s="14">
        <f t="shared" si="3"/>
        <v>0</v>
      </c>
    </row>
    <row r="27" spans="1:10" ht="12" customHeight="1" x14ac:dyDescent="0.2">
      <c r="A27" s="122"/>
      <c r="B27" s="119"/>
      <c r="C27" s="120"/>
      <c r="D27" s="14">
        <f t="shared" si="0"/>
        <v>0</v>
      </c>
      <c r="E27" s="120"/>
      <c r="F27" s="14">
        <f t="shared" si="1"/>
        <v>0</v>
      </c>
      <c r="G27" s="120"/>
      <c r="H27" s="14">
        <f t="shared" si="2"/>
        <v>0</v>
      </c>
      <c r="I27" s="120"/>
      <c r="J27" s="14">
        <f t="shared" si="3"/>
        <v>0</v>
      </c>
    </row>
    <row r="28" spans="1:10" ht="12" customHeight="1" x14ac:dyDescent="0.2">
      <c r="A28" s="122"/>
      <c r="B28" s="119"/>
      <c r="C28" s="120"/>
      <c r="D28" s="14">
        <f t="shared" si="0"/>
        <v>0</v>
      </c>
      <c r="E28" s="120"/>
      <c r="F28" s="14">
        <f t="shared" si="1"/>
        <v>0</v>
      </c>
      <c r="G28" s="120"/>
      <c r="H28" s="14">
        <f t="shared" si="2"/>
        <v>0</v>
      </c>
      <c r="I28" s="120"/>
      <c r="J28" s="14">
        <f t="shared" si="3"/>
        <v>0</v>
      </c>
    </row>
    <row r="29" spans="1:10" ht="12" customHeight="1" x14ac:dyDescent="0.2">
      <c r="A29" s="122"/>
      <c r="B29" s="119"/>
      <c r="C29" s="120"/>
      <c r="D29" s="14">
        <f t="shared" si="0"/>
        <v>0</v>
      </c>
      <c r="E29" s="120"/>
      <c r="F29" s="14">
        <f t="shared" si="1"/>
        <v>0</v>
      </c>
      <c r="G29" s="120"/>
      <c r="H29" s="14">
        <f t="shared" si="2"/>
        <v>0</v>
      </c>
      <c r="I29" s="120"/>
      <c r="J29" s="14">
        <f t="shared" si="3"/>
        <v>0</v>
      </c>
    </row>
    <row r="30" spans="1:10" ht="12" customHeight="1" x14ac:dyDescent="0.2">
      <c r="A30" s="122"/>
      <c r="B30" s="119"/>
      <c r="C30" s="120"/>
      <c r="D30" s="14">
        <f t="shared" si="0"/>
        <v>0</v>
      </c>
      <c r="E30" s="120"/>
      <c r="F30" s="14">
        <f t="shared" si="1"/>
        <v>0</v>
      </c>
      <c r="G30" s="120"/>
      <c r="H30" s="14">
        <f t="shared" si="2"/>
        <v>0</v>
      </c>
      <c r="I30" s="120"/>
      <c r="J30" s="14">
        <f t="shared" si="3"/>
        <v>0</v>
      </c>
    </row>
    <row r="31" spans="1:10" ht="12" customHeight="1" x14ac:dyDescent="0.2">
      <c r="A31" s="122"/>
      <c r="B31" s="119"/>
      <c r="C31" s="120"/>
      <c r="D31" s="14">
        <f t="shared" si="0"/>
        <v>0</v>
      </c>
      <c r="E31" s="120"/>
      <c r="F31" s="14">
        <f t="shared" si="1"/>
        <v>0</v>
      </c>
      <c r="G31" s="120"/>
      <c r="H31" s="14">
        <f t="shared" si="2"/>
        <v>0</v>
      </c>
      <c r="I31" s="120"/>
      <c r="J31" s="14">
        <f t="shared" si="3"/>
        <v>0</v>
      </c>
    </row>
    <row r="32" spans="1:10" ht="12" customHeight="1" x14ac:dyDescent="0.2">
      <c r="A32" s="122"/>
      <c r="B32" s="119"/>
      <c r="C32" s="120"/>
      <c r="D32" s="14">
        <f t="shared" si="0"/>
        <v>0</v>
      </c>
      <c r="E32" s="120"/>
      <c r="F32" s="14">
        <f t="shared" si="1"/>
        <v>0</v>
      </c>
      <c r="G32" s="120"/>
      <c r="H32" s="14">
        <f t="shared" si="2"/>
        <v>0</v>
      </c>
      <c r="I32" s="120"/>
      <c r="J32" s="14">
        <f t="shared" si="3"/>
        <v>0</v>
      </c>
    </row>
    <row r="33" spans="1:10" ht="12" customHeight="1" x14ac:dyDescent="0.2">
      <c r="A33" s="122"/>
      <c r="B33" s="119"/>
      <c r="C33" s="120"/>
      <c r="D33" s="14">
        <f t="shared" si="0"/>
        <v>0</v>
      </c>
      <c r="E33" s="120"/>
      <c r="F33" s="14">
        <f t="shared" si="1"/>
        <v>0</v>
      </c>
      <c r="G33" s="120"/>
      <c r="H33" s="14">
        <f t="shared" si="2"/>
        <v>0</v>
      </c>
      <c r="I33" s="120"/>
      <c r="J33" s="14">
        <f t="shared" si="3"/>
        <v>0</v>
      </c>
    </row>
    <row r="34" spans="1:10" s="73" customFormat="1" ht="12" x14ac:dyDescent="0.2">
      <c r="A34" s="74" t="s">
        <v>54</v>
      </c>
      <c r="B34" s="71">
        <f>SUM(B12:B33)</f>
        <v>0</v>
      </c>
      <c r="C34" s="72"/>
      <c r="D34" s="71">
        <f>SUM(D12:D33)</f>
        <v>0</v>
      </c>
      <c r="E34" s="72"/>
      <c r="F34" s="71">
        <f>SUM(F12:F33)</f>
        <v>0</v>
      </c>
      <c r="G34" s="72"/>
      <c r="H34" s="71">
        <f>SUM(H12:H33)</f>
        <v>0</v>
      </c>
      <c r="I34" s="72"/>
      <c r="J34" s="71">
        <f>SUM(J12:J33)</f>
        <v>0</v>
      </c>
    </row>
    <row r="35" spans="1:10" ht="12" customHeight="1" x14ac:dyDescent="0.2">
      <c r="B35" s="6"/>
      <c r="C35" s="12"/>
      <c r="D35" s="7"/>
      <c r="E35" s="12"/>
      <c r="F35" s="7"/>
      <c r="G35" s="12"/>
      <c r="H35" s="7"/>
      <c r="I35" s="12"/>
      <c r="J35" s="7"/>
    </row>
    <row r="36" spans="1:10" x14ac:dyDescent="0.2">
      <c r="A36"/>
      <c r="C36"/>
      <c r="E36"/>
      <c r="G36"/>
      <c r="I36"/>
    </row>
    <row r="37" spans="1:10" x14ac:dyDescent="0.2">
      <c r="A37"/>
      <c r="C37"/>
      <c r="E37"/>
      <c r="G37"/>
      <c r="I37"/>
    </row>
    <row r="38" spans="1:10" x14ac:dyDescent="0.2">
      <c r="A38"/>
      <c r="C38"/>
      <c r="E38"/>
      <c r="G38"/>
      <c r="I38"/>
    </row>
    <row r="40" spans="1:10" x14ac:dyDescent="0.2">
      <c r="D40" s="5"/>
    </row>
  </sheetData>
  <mergeCells count="1">
    <mergeCell ref="B10:B11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37"/>
  <sheetViews>
    <sheetView zoomScaleNormal="100" workbookViewId="0">
      <selection activeCell="B10" sqref="B10:B11"/>
    </sheetView>
  </sheetViews>
  <sheetFormatPr defaultRowHeight="12.75" x14ac:dyDescent="0.2"/>
  <cols>
    <col min="1" max="1" width="36.42578125" style="10" customWidth="1"/>
    <col min="2" max="2" width="12.7109375" customWidth="1"/>
    <col min="3" max="3" width="6.7109375" style="18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9" customWidth="1"/>
  </cols>
  <sheetData>
    <row r="1" spans="1:10" ht="15" customHeight="1" x14ac:dyDescent="0.3">
      <c r="A1" s="47" t="s">
        <v>24</v>
      </c>
      <c r="B1" s="27">
        <f>'SUMMARY '!F2</f>
        <v>0</v>
      </c>
      <c r="C1"/>
      <c r="D1" s="15"/>
      <c r="E1" s="16"/>
      <c r="G1" s="4"/>
      <c r="H1" s="2"/>
      <c r="I1" s="2"/>
    </row>
    <row r="2" spans="1:10" ht="13.5" customHeight="1" x14ac:dyDescent="0.3">
      <c r="A2" s="47" t="s">
        <v>43</v>
      </c>
      <c r="B2" s="27">
        <f>'SUMMARY '!F3</f>
        <v>0</v>
      </c>
      <c r="C2"/>
      <c r="D2" s="15"/>
      <c r="E2" s="16"/>
      <c r="G2" s="4"/>
      <c r="H2" s="2"/>
      <c r="I2" s="2"/>
    </row>
    <row r="3" spans="1:10" ht="13.5" customHeight="1" x14ac:dyDescent="0.3">
      <c r="A3" s="47" t="s">
        <v>25</v>
      </c>
      <c r="B3" s="27">
        <f>'SUMMARY '!F4</f>
        <v>0</v>
      </c>
      <c r="C3"/>
      <c r="D3" s="15"/>
      <c r="E3" s="16"/>
      <c r="G3" s="4"/>
      <c r="H3" s="2"/>
      <c r="I3" s="2"/>
    </row>
    <row r="4" spans="1:10" ht="13.5" customHeight="1" x14ac:dyDescent="0.3">
      <c r="A4" s="47" t="s">
        <v>5</v>
      </c>
      <c r="B4" s="70">
        <f>'SUMMARY '!F5</f>
        <v>0</v>
      </c>
      <c r="C4"/>
      <c r="D4" s="15"/>
      <c r="E4" s="16"/>
      <c r="G4" s="4"/>
      <c r="H4" s="2"/>
      <c r="I4" s="2"/>
    </row>
    <row r="5" spans="1:10" x14ac:dyDescent="0.2">
      <c r="A5"/>
      <c r="B5" s="5"/>
      <c r="C5" s="17"/>
    </row>
    <row r="6" spans="1:10" ht="15.75" x14ac:dyDescent="0.2">
      <c r="A6" s="65" t="s">
        <v>36</v>
      </c>
      <c r="B6" s="11"/>
      <c r="C6" s="1"/>
      <c r="D6" s="1"/>
      <c r="E6" s="1"/>
      <c r="F6" s="1"/>
      <c r="G6" s="1"/>
      <c r="H6" s="1"/>
      <c r="I6" s="1"/>
      <c r="J6" s="1"/>
    </row>
    <row r="7" spans="1:10" s="66" customFormat="1" ht="12" customHeight="1" x14ac:dyDescent="0.2">
      <c r="A7" s="88"/>
      <c r="B7" s="115"/>
      <c r="C7" s="66" t="s">
        <v>27</v>
      </c>
      <c r="D7" s="85"/>
      <c r="E7" s="85"/>
      <c r="F7" s="85"/>
      <c r="G7" s="85"/>
      <c r="H7" s="85"/>
      <c r="I7" s="85"/>
      <c r="J7" s="85"/>
    </row>
    <row r="8" spans="1:10" s="66" customFormat="1" ht="13.5" customHeight="1" x14ac:dyDescent="0.2">
      <c r="A8" s="88"/>
      <c r="B8" s="90"/>
      <c r="C8" s="85"/>
      <c r="D8" s="85"/>
      <c r="E8" s="85"/>
      <c r="F8" s="85"/>
      <c r="G8" s="85"/>
      <c r="H8" s="85"/>
      <c r="I8" s="85"/>
      <c r="J8" s="85"/>
    </row>
    <row r="9" spans="1:10" s="66" customFormat="1" ht="12" x14ac:dyDescent="0.2">
      <c r="A9" s="67"/>
      <c r="B9" s="85"/>
      <c r="C9" s="75" t="s">
        <v>6</v>
      </c>
      <c r="D9" s="76"/>
      <c r="E9" s="75"/>
      <c r="F9" s="76"/>
      <c r="G9" s="75"/>
      <c r="H9" s="76"/>
      <c r="I9" s="75"/>
      <c r="J9" s="77"/>
    </row>
    <row r="10" spans="1:10" s="66" customFormat="1" ht="12" x14ac:dyDescent="0.2">
      <c r="A10" s="86"/>
      <c r="B10" s="172" t="s">
        <v>35</v>
      </c>
      <c r="C10" s="79" t="s">
        <v>0</v>
      </c>
      <c r="D10" s="80"/>
      <c r="E10" s="79" t="s">
        <v>1</v>
      </c>
      <c r="F10" s="80"/>
      <c r="G10" s="79" t="s">
        <v>2</v>
      </c>
      <c r="H10" s="80"/>
      <c r="I10" s="79" t="s">
        <v>3</v>
      </c>
      <c r="J10" s="80"/>
    </row>
    <row r="11" spans="1:10" s="66" customFormat="1" ht="12" x14ac:dyDescent="0.2">
      <c r="A11" s="87" t="s">
        <v>12</v>
      </c>
      <c r="B11" s="173"/>
      <c r="C11" s="83" t="s">
        <v>7</v>
      </c>
      <c r="D11" s="84" t="s">
        <v>8</v>
      </c>
      <c r="E11" s="83" t="s">
        <v>7</v>
      </c>
      <c r="F11" s="84" t="s">
        <v>8</v>
      </c>
      <c r="G11" s="83" t="s">
        <v>7</v>
      </c>
      <c r="H11" s="84" t="s">
        <v>8</v>
      </c>
      <c r="I11" s="83" t="s">
        <v>7</v>
      </c>
      <c r="J11" s="84" t="s">
        <v>8</v>
      </c>
    </row>
    <row r="12" spans="1:10" ht="12" customHeight="1" x14ac:dyDescent="0.2">
      <c r="A12" s="122"/>
      <c r="B12" s="118"/>
      <c r="C12" s="120"/>
      <c r="D12" s="107">
        <f>C12*$B12</f>
        <v>0</v>
      </c>
      <c r="E12" s="120"/>
      <c r="F12" s="107">
        <f>E12*$B12</f>
        <v>0</v>
      </c>
      <c r="G12" s="120"/>
      <c r="H12" s="107">
        <f>G12*$B12</f>
        <v>0</v>
      </c>
      <c r="I12" s="120"/>
      <c r="J12" s="107">
        <f>I12*$B12</f>
        <v>0</v>
      </c>
    </row>
    <row r="13" spans="1:10" ht="12" customHeight="1" x14ac:dyDescent="0.2">
      <c r="A13" s="122"/>
      <c r="B13" s="119"/>
      <c r="C13" s="120"/>
      <c r="D13" s="14">
        <f t="shared" ref="D13:D21" si="0">C13*$B13</f>
        <v>0</v>
      </c>
      <c r="E13" s="120"/>
      <c r="F13" s="14">
        <f t="shared" ref="F13:F21" si="1">E13*$B13</f>
        <v>0</v>
      </c>
      <c r="G13" s="120"/>
      <c r="H13" s="14">
        <f t="shared" ref="H13:H21" si="2">G13*$B13</f>
        <v>0</v>
      </c>
      <c r="I13" s="120"/>
      <c r="J13" s="14">
        <f t="shared" ref="J13:J21" si="3">I13*$B13</f>
        <v>0</v>
      </c>
    </row>
    <row r="14" spans="1:10" ht="12" customHeight="1" x14ac:dyDescent="0.2">
      <c r="A14" s="122"/>
      <c r="B14" s="119"/>
      <c r="C14" s="120"/>
      <c r="D14" s="14">
        <f t="shared" si="0"/>
        <v>0</v>
      </c>
      <c r="E14" s="120"/>
      <c r="F14" s="14">
        <f t="shared" si="1"/>
        <v>0</v>
      </c>
      <c r="G14" s="120"/>
      <c r="H14" s="14">
        <f t="shared" si="2"/>
        <v>0</v>
      </c>
      <c r="I14" s="120"/>
      <c r="J14" s="14">
        <f t="shared" si="3"/>
        <v>0</v>
      </c>
    </row>
    <row r="15" spans="1:10" ht="12" customHeight="1" x14ac:dyDescent="0.2">
      <c r="A15" s="122"/>
      <c r="B15" s="119"/>
      <c r="C15" s="120"/>
      <c r="D15" s="14">
        <f t="shared" si="0"/>
        <v>0</v>
      </c>
      <c r="E15" s="120"/>
      <c r="F15" s="14">
        <f t="shared" si="1"/>
        <v>0</v>
      </c>
      <c r="G15" s="120"/>
      <c r="H15" s="14">
        <f t="shared" si="2"/>
        <v>0</v>
      </c>
      <c r="I15" s="120"/>
      <c r="J15" s="14">
        <f t="shared" si="3"/>
        <v>0</v>
      </c>
    </row>
    <row r="16" spans="1:10" ht="12" customHeight="1" x14ac:dyDescent="0.2">
      <c r="A16" s="122"/>
      <c r="B16" s="119"/>
      <c r="C16" s="120"/>
      <c r="D16" s="14">
        <f t="shared" si="0"/>
        <v>0</v>
      </c>
      <c r="E16" s="120"/>
      <c r="F16" s="14">
        <f t="shared" si="1"/>
        <v>0</v>
      </c>
      <c r="G16" s="120"/>
      <c r="H16" s="14">
        <f t="shared" si="2"/>
        <v>0</v>
      </c>
      <c r="I16" s="120"/>
      <c r="J16" s="14">
        <f t="shared" si="3"/>
        <v>0</v>
      </c>
    </row>
    <row r="17" spans="1:10" ht="12" customHeight="1" x14ac:dyDescent="0.2">
      <c r="A17" s="122"/>
      <c r="B17" s="119"/>
      <c r="C17" s="120"/>
      <c r="D17" s="14">
        <f t="shared" si="0"/>
        <v>0</v>
      </c>
      <c r="E17" s="120"/>
      <c r="F17" s="14">
        <f t="shared" si="1"/>
        <v>0</v>
      </c>
      <c r="G17" s="120"/>
      <c r="H17" s="14">
        <f t="shared" si="2"/>
        <v>0</v>
      </c>
      <c r="I17" s="120"/>
      <c r="J17" s="14">
        <f t="shared" si="3"/>
        <v>0</v>
      </c>
    </row>
    <row r="18" spans="1:10" ht="12" customHeight="1" x14ac:dyDescent="0.2">
      <c r="A18" s="122"/>
      <c r="B18" s="119"/>
      <c r="C18" s="120"/>
      <c r="D18" s="14">
        <f t="shared" si="0"/>
        <v>0</v>
      </c>
      <c r="E18" s="120"/>
      <c r="F18" s="14">
        <f t="shared" si="1"/>
        <v>0</v>
      </c>
      <c r="G18" s="120"/>
      <c r="H18" s="14">
        <f t="shared" si="2"/>
        <v>0</v>
      </c>
      <c r="I18" s="120"/>
      <c r="J18" s="14">
        <f t="shared" si="3"/>
        <v>0</v>
      </c>
    </row>
    <row r="19" spans="1:10" ht="12" customHeight="1" x14ac:dyDescent="0.2">
      <c r="A19" s="122"/>
      <c r="B19" s="119"/>
      <c r="C19" s="120"/>
      <c r="D19" s="14">
        <f t="shared" si="0"/>
        <v>0</v>
      </c>
      <c r="E19" s="120"/>
      <c r="F19" s="14">
        <f t="shared" si="1"/>
        <v>0</v>
      </c>
      <c r="G19" s="120"/>
      <c r="H19" s="14">
        <f t="shared" si="2"/>
        <v>0</v>
      </c>
      <c r="I19" s="120"/>
      <c r="J19" s="14">
        <f t="shared" si="3"/>
        <v>0</v>
      </c>
    </row>
    <row r="20" spans="1:10" ht="12" customHeight="1" x14ac:dyDescent="0.2">
      <c r="A20" s="122"/>
      <c r="B20" s="119"/>
      <c r="C20" s="120"/>
      <c r="D20" s="14">
        <f t="shared" si="0"/>
        <v>0</v>
      </c>
      <c r="E20" s="120"/>
      <c r="F20" s="14">
        <f t="shared" si="1"/>
        <v>0</v>
      </c>
      <c r="G20" s="120"/>
      <c r="H20" s="14">
        <f t="shared" si="2"/>
        <v>0</v>
      </c>
      <c r="I20" s="120"/>
      <c r="J20" s="14">
        <f t="shared" si="3"/>
        <v>0</v>
      </c>
    </row>
    <row r="21" spans="1:10" ht="12" customHeight="1" x14ac:dyDescent="0.2">
      <c r="A21" s="122"/>
      <c r="B21" s="119"/>
      <c r="C21" s="120"/>
      <c r="D21" s="14">
        <f t="shared" si="0"/>
        <v>0</v>
      </c>
      <c r="E21" s="120"/>
      <c r="F21" s="14">
        <f t="shared" si="1"/>
        <v>0</v>
      </c>
      <c r="G21" s="120"/>
      <c r="H21" s="14">
        <f t="shared" si="2"/>
        <v>0</v>
      </c>
      <c r="I21" s="120"/>
      <c r="J21" s="14">
        <f t="shared" si="3"/>
        <v>0</v>
      </c>
    </row>
    <row r="22" spans="1:10" ht="12" customHeight="1" x14ac:dyDescent="0.2">
      <c r="A22" s="122"/>
      <c r="B22" s="119"/>
      <c r="C22" s="120"/>
      <c r="D22" s="14">
        <f t="shared" ref="D22:D33" si="4">C22*$B22</f>
        <v>0</v>
      </c>
      <c r="E22" s="120"/>
      <c r="F22" s="14">
        <f t="shared" ref="F22:F33" si="5">E22*$B22</f>
        <v>0</v>
      </c>
      <c r="G22" s="120"/>
      <c r="H22" s="14">
        <f t="shared" ref="H22:H33" si="6">G22*$B22</f>
        <v>0</v>
      </c>
      <c r="I22" s="120"/>
      <c r="J22" s="14">
        <f t="shared" ref="J22:J33" si="7">I22*$B22</f>
        <v>0</v>
      </c>
    </row>
    <row r="23" spans="1:10" ht="12" customHeight="1" x14ac:dyDescent="0.2">
      <c r="A23" s="122"/>
      <c r="B23" s="119"/>
      <c r="C23" s="120"/>
      <c r="D23" s="14">
        <f t="shared" si="4"/>
        <v>0</v>
      </c>
      <c r="E23" s="120"/>
      <c r="F23" s="14">
        <f t="shared" si="5"/>
        <v>0</v>
      </c>
      <c r="G23" s="120"/>
      <c r="H23" s="14">
        <f t="shared" si="6"/>
        <v>0</v>
      </c>
      <c r="I23" s="120"/>
      <c r="J23" s="14">
        <f t="shared" si="7"/>
        <v>0</v>
      </c>
    </row>
    <row r="24" spans="1:10" ht="12" customHeight="1" x14ac:dyDescent="0.2">
      <c r="A24" s="122"/>
      <c r="B24" s="119"/>
      <c r="C24" s="120"/>
      <c r="D24" s="14">
        <f t="shared" si="4"/>
        <v>0</v>
      </c>
      <c r="E24" s="120"/>
      <c r="F24" s="14">
        <f t="shared" si="5"/>
        <v>0</v>
      </c>
      <c r="G24" s="120"/>
      <c r="H24" s="14">
        <f t="shared" si="6"/>
        <v>0</v>
      </c>
      <c r="I24" s="120"/>
      <c r="J24" s="14">
        <f t="shared" si="7"/>
        <v>0</v>
      </c>
    </row>
    <row r="25" spans="1:10" ht="12" customHeight="1" x14ac:dyDescent="0.2">
      <c r="A25" s="122"/>
      <c r="B25" s="119"/>
      <c r="C25" s="120"/>
      <c r="D25" s="14">
        <f t="shared" si="4"/>
        <v>0</v>
      </c>
      <c r="E25" s="120"/>
      <c r="F25" s="14">
        <f t="shared" si="5"/>
        <v>0</v>
      </c>
      <c r="G25" s="120"/>
      <c r="H25" s="14">
        <f t="shared" si="6"/>
        <v>0</v>
      </c>
      <c r="I25" s="120"/>
      <c r="J25" s="14">
        <f t="shared" si="7"/>
        <v>0</v>
      </c>
    </row>
    <row r="26" spans="1:10" ht="12" customHeight="1" x14ac:dyDescent="0.2">
      <c r="A26" s="122"/>
      <c r="B26" s="119"/>
      <c r="C26" s="120"/>
      <c r="D26" s="14">
        <f t="shared" si="4"/>
        <v>0</v>
      </c>
      <c r="E26" s="120"/>
      <c r="F26" s="14"/>
      <c r="G26" s="120"/>
      <c r="H26" s="14"/>
      <c r="I26" s="120"/>
      <c r="J26" s="14"/>
    </row>
    <row r="27" spans="1:10" ht="12" customHeight="1" x14ac:dyDescent="0.2">
      <c r="A27" s="122"/>
      <c r="B27" s="119"/>
      <c r="C27" s="120"/>
      <c r="D27" s="14">
        <f t="shared" si="4"/>
        <v>0</v>
      </c>
      <c r="E27" s="120"/>
      <c r="F27" s="14">
        <f t="shared" si="5"/>
        <v>0</v>
      </c>
      <c r="G27" s="120"/>
      <c r="H27" s="14">
        <f t="shared" si="6"/>
        <v>0</v>
      </c>
      <c r="I27" s="120"/>
      <c r="J27" s="14">
        <f t="shared" si="7"/>
        <v>0</v>
      </c>
    </row>
    <row r="28" spans="1:10" ht="12" customHeight="1" x14ac:dyDescent="0.2">
      <c r="A28" s="122"/>
      <c r="B28" s="119"/>
      <c r="C28" s="120"/>
      <c r="D28" s="14">
        <f t="shared" si="4"/>
        <v>0</v>
      </c>
      <c r="E28" s="120"/>
      <c r="F28" s="14">
        <f t="shared" si="5"/>
        <v>0</v>
      </c>
      <c r="G28" s="120"/>
      <c r="H28" s="14">
        <f t="shared" si="6"/>
        <v>0</v>
      </c>
      <c r="I28" s="120"/>
      <c r="J28" s="14">
        <f t="shared" si="7"/>
        <v>0</v>
      </c>
    </row>
    <row r="29" spans="1:10" ht="12" customHeight="1" x14ac:dyDescent="0.2">
      <c r="A29" s="122"/>
      <c r="B29" s="119"/>
      <c r="C29" s="120"/>
      <c r="D29" s="14">
        <f t="shared" si="4"/>
        <v>0</v>
      </c>
      <c r="E29" s="120"/>
      <c r="F29" s="14">
        <f t="shared" si="5"/>
        <v>0</v>
      </c>
      <c r="G29" s="120"/>
      <c r="H29" s="14">
        <f t="shared" si="6"/>
        <v>0</v>
      </c>
      <c r="I29" s="120"/>
      <c r="J29" s="14">
        <f t="shared" si="7"/>
        <v>0</v>
      </c>
    </row>
    <row r="30" spans="1:10" ht="12" customHeight="1" x14ac:dyDescent="0.2">
      <c r="A30" s="122"/>
      <c r="B30" s="119"/>
      <c r="C30" s="120"/>
      <c r="D30" s="14">
        <f t="shared" si="4"/>
        <v>0</v>
      </c>
      <c r="E30" s="120"/>
      <c r="F30" s="14">
        <f t="shared" si="5"/>
        <v>0</v>
      </c>
      <c r="G30" s="120"/>
      <c r="H30" s="14">
        <f t="shared" si="6"/>
        <v>0</v>
      </c>
      <c r="I30" s="120"/>
      <c r="J30" s="14">
        <f t="shared" si="7"/>
        <v>0</v>
      </c>
    </row>
    <row r="31" spans="1:10" ht="12" customHeight="1" x14ac:dyDescent="0.2">
      <c r="A31" s="122"/>
      <c r="B31" s="119"/>
      <c r="C31" s="120"/>
      <c r="D31" s="14">
        <f t="shared" si="4"/>
        <v>0</v>
      </c>
      <c r="E31" s="120"/>
      <c r="F31" s="14">
        <f t="shared" si="5"/>
        <v>0</v>
      </c>
      <c r="G31" s="120"/>
      <c r="H31" s="14">
        <f t="shared" si="6"/>
        <v>0</v>
      </c>
      <c r="I31" s="120"/>
      <c r="J31" s="14">
        <f t="shared" si="7"/>
        <v>0</v>
      </c>
    </row>
    <row r="32" spans="1:10" ht="12" customHeight="1" x14ac:dyDescent="0.2">
      <c r="A32" s="122"/>
      <c r="B32" s="119"/>
      <c r="C32" s="120"/>
      <c r="D32" s="14">
        <f t="shared" si="4"/>
        <v>0</v>
      </c>
      <c r="E32" s="120"/>
      <c r="F32" s="14">
        <f t="shared" si="5"/>
        <v>0</v>
      </c>
      <c r="G32" s="120"/>
      <c r="H32" s="14">
        <f t="shared" si="6"/>
        <v>0</v>
      </c>
      <c r="I32" s="120"/>
      <c r="J32" s="14">
        <f t="shared" si="7"/>
        <v>0</v>
      </c>
    </row>
    <row r="33" spans="1:10" ht="12" customHeight="1" x14ac:dyDescent="0.2">
      <c r="A33" s="122"/>
      <c r="B33" s="119"/>
      <c r="C33" s="120"/>
      <c r="D33" s="14">
        <f t="shared" si="4"/>
        <v>0</v>
      </c>
      <c r="E33" s="120"/>
      <c r="F33" s="14">
        <f t="shared" si="5"/>
        <v>0</v>
      </c>
      <c r="G33" s="120"/>
      <c r="H33" s="14">
        <f t="shared" si="6"/>
        <v>0</v>
      </c>
      <c r="I33" s="120"/>
      <c r="J33" s="14">
        <f t="shared" si="7"/>
        <v>0</v>
      </c>
    </row>
    <row r="34" spans="1:10" s="73" customFormat="1" ht="12" x14ac:dyDescent="0.2">
      <c r="A34" s="74" t="s">
        <v>29</v>
      </c>
      <c r="B34" s="71">
        <f>SUM(B12:B33)</f>
        <v>0</v>
      </c>
      <c r="C34" s="72"/>
      <c r="D34" s="71">
        <f>SUM(D12:D33)</f>
        <v>0</v>
      </c>
      <c r="E34" s="72"/>
      <c r="F34" s="71">
        <f>SUM(F12:F33)</f>
        <v>0</v>
      </c>
      <c r="G34" s="72"/>
      <c r="H34" s="71">
        <f>SUM(H12:H33)</f>
        <v>0</v>
      </c>
      <c r="I34" s="72"/>
      <c r="J34" s="71">
        <f>SUM(J12:J33)</f>
        <v>0</v>
      </c>
    </row>
    <row r="35" spans="1:10" ht="12" customHeight="1" x14ac:dyDescent="0.2">
      <c r="B35" s="6"/>
      <c r="C35" s="12"/>
      <c r="D35" s="7"/>
      <c r="E35" s="7"/>
      <c r="F35" s="7"/>
      <c r="G35" s="7"/>
      <c r="H35" s="7"/>
      <c r="I35" s="7"/>
      <c r="J35" s="7"/>
    </row>
    <row r="36" spans="1:10" x14ac:dyDescent="0.2">
      <c r="A36"/>
      <c r="C36"/>
    </row>
    <row r="37" spans="1:10" x14ac:dyDescent="0.2">
      <c r="A37"/>
      <c r="C37"/>
    </row>
  </sheetData>
  <mergeCells count="1">
    <mergeCell ref="B10:B11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SUMMARY </vt:lpstr>
      <vt:lpstr>Salary</vt:lpstr>
      <vt:lpstr>Fringes</vt:lpstr>
      <vt:lpstr>Materials Supplies</vt:lpstr>
      <vt:lpstr>Repairs and Maintenance</vt:lpstr>
      <vt:lpstr>Other</vt:lpstr>
      <vt:lpstr>Subsidy</vt:lpstr>
      <vt:lpstr>Utilization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Gardner</dc:creator>
  <cp:lastModifiedBy>Financial Information Systems</cp:lastModifiedBy>
  <cp:lastPrinted>2010-06-28T15:32:30Z</cp:lastPrinted>
  <dcterms:created xsi:type="dcterms:W3CDTF">2000-06-05T14:48:20Z</dcterms:created>
  <dcterms:modified xsi:type="dcterms:W3CDTF">2015-10-14T14:16:48Z</dcterms:modified>
</cp:coreProperties>
</file>